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4310" activeTab="0"/>
  </bookViews>
  <sheets>
    <sheet name="Ritual &amp; Supplies " sheetId="1" r:id="rId1"/>
  </sheets>
  <definedNames>
    <definedName name="_xlnm.Print_Area" localSheetId="0">'Ritual &amp; Supplies '!$A$1:$F$119</definedName>
    <definedName name="_xlnm.Print_Titles" localSheetId="0">'Ritual &amp; Supplies '!$6:$6</definedName>
  </definedNames>
  <calcPr fullCalcOnLoad="1"/>
</workbook>
</file>

<file path=xl/sharedStrings.xml><?xml version="1.0" encoding="utf-8"?>
<sst xmlns="http://schemas.openxmlformats.org/spreadsheetml/2006/main" count="196" uniqueCount="191">
  <si>
    <t>City:</t>
  </si>
  <si>
    <t>Email:</t>
  </si>
  <si>
    <t>Date:</t>
  </si>
  <si>
    <t>Quantity</t>
  </si>
  <si>
    <t>Description</t>
  </si>
  <si>
    <t>Item No.</t>
  </si>
  <si>
    <t>Total Price</t>
  </si>
  <si>
    <t>5670GS</t>
  </si>
  <si>
    <t>S105</t>
  </si>
  <si>
    <t>Membership Ledger Binder - Loose Leaf</t>
  </si>
  <si>
    <t>S106</t>
  </si>
  <si>
    <t>Membership Ledger Index Set for Item S105</t>
  </si>
  <si>
    <t>S104</t>
  </si>
  <si>
    <t>Membership Ledger Pages (pkg. of 100) for Item S105</t>
  </si>
  <si>
    <t>S113</t>
  </si>
  <si>
    <t>S110</t>
  </si>
  <si>
    <t>Minute Book (Loose Leaf Binder only)</t>
  </si>
  <si>
    <t>S109</t>
  </si>
  <si>
    <t>Minute Book (Loose Leaf Filler 300 pages) for Item S110</t>
  </si>
  <si>
    <t>S111</t>
  </si>
  <si>
    <t>Minute Book (Loose Leaf Filler 100 Blank pages) for Item S110</t>
  </si>
  <si>
    <t>S380A</t>
  </si>
  <si>
    <t>Officers, Members, Visitors Register</t>
  </si>
  <si>
    <t>S141</t>
  </si>
  <si>
    <t>S142</t>
  </si>
  <si>
    <t>S143</t>
  </si>
  <si>
    <t>S144</t>
  </si>
  <si>
    <t>S145</t>
  </si>
  <si>
    <t>S123</t>
  </si>
  <si>
    <t>S115</t>
  </si>
  <si>
    <t>S117</t>
  </si>
  <si>
    <t>S138</t>
  </si>
  <si>
    <t>Treasurer's Receipts to Secretary</t>
  </si>
  <si>
    <t>S136</t>
  </si>
  <si>
    <t>S164A</t>
  </si>
  <si>
    <t>Prices subject to change without notice.  Items subject to availability.</t>
  </si>
  <si>
    <t>Membership Pin</t>
  </si>
  <si>
    <t>Phone:</t>
  </si>
  <si>
    <t>Price
Each</t>
  </si>
  <si>
    <t>The Grand Chapter of Florida, Order of the Eastern Star</t>
  </si>
  <si>
    <t>ORDER FORM for Subordinate Chapter Secretaries</t>
  </si>
  <si>
    <t>Email: oesorders@gmail.com</t>
  </si>
  <si>
    <t xml:space="preserve">Chapter Name: </t>
  </si>
  <si>
    <t>Chapter Secretary Name:</t>
  </si>
  <si>
    <t>Mailing Address:</t>
  </si>
  <si>
    <t>State:</t>
  </si>
  <si>
    <t>BIBLES</t>
  </si>
  <si>
    <t xml:space="preserve">Bible, Initiation (white) </t>
  </si>
  <si>
    <t>Demit</t>
  </si>
  <si>
    <t>Notice to Primary Chapter of Termination of Dual Membership (pink)</t>
  </si>
  <si>
    <t>Petition for Plural Membership (goldenrod)</t>
  </si>
  <si>
    <t>Certificate of Membership for Plural Membership (goldenrod)</t>
  </si>
  <si>
    <t>Notice to Primary Chapter of Election to Plural Membership (goldenrod)</t>
  </si>
  <si>
    <t>Notice to Primary Chapter of Termination of Plural Membership (goldenrod)</t>
  </si>
  <si>
    <t>Petition for Reinstatement</t>
  </si>
  <si>
    <t>Petition for Restoration</t>
  </si>
  <si>
    <t>Certificate to Replace A Lost Demit</t>
  </si>
  <si>
    <t>Certificate of Membership for Dual Membership in Another Grand Jurisdiction (pink)</t>
  </si>
  <si>
    <t>Certificate of Membership for Dual Membership with a Florida Chapter (pink)</t>
  </si>
  <si>
    <t>Notice of Election to Receive the Degrees</t>
  </si>
  <si>
    <t>Notice of Rejection</t>
  </si>
  <si>
    <t>Notice of Annual Dues</t>
  </si>
  <si>
    <t>Notice of Non-Payment of Dues</t>
  </si>
  <si>
    <t>Request for Special Dispensation</t>
  </si>
  <si>
    <t>Notice of Suspension for Non-Payment of Dues</t>
  </si>
  <si>
    <t>Certificate Honorary Membership</t>
  </si>
  <si>
    <t>Case to Hold Honorary Membership</t>
  </si>
  <si>
    <t>Certificate Life Membership</t>
  </si>
  <si>
    <t>Certificate 25-Year Membership</t>
  </si>
  <si>
    <t>FORMS/CERTIFICATES</t>
  </si>
  <si>
    <t>GENERAL GRAND CHAPTER</t>
  </si>
  <si>
    <t>GGC Red Book Cover only (6 rings)</t>
  </si>
  <si>
    <t>GREEN BOOK</t>
  </si>
  <si>
    <t>Penal Code</t>
  </si>
  <si>
    <t>Proficiency Guide</t>
  </si>
  <si>
    <t>RITUALS</t>
  </si>
  <si>
    <t>PROCEEDINGS</t>
  </si>
  <si>
    <t>SECRETARY</t>
  </si>
  <si>
    <t>Charter</t>
  </si>
  <si>
    <t>Gold Seals</t>
  </si>
  <si>
    <t>Grand Chaplain Notification Card</t>
  </si>
  <si>
    <t>NY/NJ Admission Pad</t>
  </si>
  <si>
    <t>Resolution of Respect</t>
  </si>
  <si>
    <t>S104a</t>
  </si>
  <si>
    <t>Membership Ledger Page (single sheet) for Item S105</t>
  </si>
  <si>
    <t>Minute Book (Bound - 320 pages with Officer List Only)</t>
  </si>
  <si>
    <t>Secretary's Cash Book</t>
  </si>
  <si>
    <t>Roll of Membership</t>
  </si>
  <si>
    <t>TREASURER</t>
  </si>
  <si>
    <t>Treasurer's Cash Book</t>
  </si>
  <si>
    <t>Zip Code:</t>
  </si>
  <si>
    <t>PINS</t>
  </si>
  <si>
    <t>Membership Year Pin - 30 Years</t>
  </si>
  <si>
    <t>Membership Year Pin - 60 Years</t>
  </si>
  <si>
    <t>Membership Year Pin - 65 Years</t>
  </si>
  <si>
    <t>Membership Year Pin - 75 Years</t>
  </si>
  <si>
    <t>"Let There Be Light" (Book)</t>
  </si>
  <si>
    <t>Treasurer's Guidelines 2015</t>
  </si>
  <si>
    <t>TOTAL:</t>
  </si>
  <si>
    <t>GBB</t>
  </si>
  <si>
    <t>GBI</t>
  </si>
  <si>
    <t>GBPC</t>
  </si>
  <si>
    <t>GBPG</t>
  </si>
  <si>
    <t>FTSP</t>
  </si>
  <si>
    <t>E1A</t>
  </si>
  <si>
    <t>E3A</t>
  </si>
  <si>
    <t>E3B</t>
  </si>
  <si>
    <t>E3C</t>
  </si>
  <si>
    <t>E3D</t>
  </si>
  <si>
    <t>E3E</t>
  </si>
  <si>
    <t>E4</t>
  </si>
  <si>
    <t>E4A</t>
  </si>
  <si>
    <t>E4B</t>
  </si>
  <si>
    <t>E4C</t>
  </si>
  <si>
    <t>E4D</t>
  </si>
  <si>
    <t>E8</t>
  </si>
  <si>
    <t>E8A</t>
  </si>
  <si>
    <t>E9A</t>
  </si>
  <si>
    <t>E9B</t>
  </si>
  <si>
    <t>E9C</t>
  </si>
  <si>
    <t>E9D</t>
  </si>
  <si>
    <t>E9E</t>
  </si>
  <si>
    <t>E9G</t>
  </si>
  <si>
    <t>GCNC</t>
  </si>
  <si>
    <t>INFC</t>
  </si>
  <si>
    <t>NYNJ</t>
  </si>
  <si>
    <t>ROR</t>
  </si>
  <si>
    <t>E7A-P</t>
  </si>
  <si>
    <t>E7A-D</t>
  </si>
  <si>
    <t>Petition by Dual Member for Regular Affiliation (pink)</t>
  </si>
  <si>
    <t>Notice to Primary Chapter of Dual Member's Election as a Regularly Affiliated Member (pink)</t>
  </si>
  <si>
    <t>Petition by Plural Member for Regular Affiliation (goldenrod)</t>
  </si>
  <si>
    <t>Notice to Primary Chapter of Plural Member's Election as a Regularly Affiliated Member (goldenrod)</t>
  </si>
  <si>
    <t>DAW</t>
  </si>
  <si>
    <t>SG15</t>
  </si>
  <si>
    <t>TG15</t>
  </si>
  <si>
    <t>GBRB</t>
  </si>
  <si>
    <t>GBBY</t>
  </si>
  <si>
    <t>MISCELLANEOUS</t>
  </si>
  <si>
    <t>E7-D</t>
  </si>
  <si>
    <t>E7-P</t>
  </si>
  <si>
    <t>Green Book Inserts</t>
  </si>
  <si>
    <t>Uniform Code of By-Laws</t>
  </si>
  <si>
    <t xml:space="preserve">Red Book Floor Work </t>
  </si>
  <si>
    <t xml:space="preserve">Membership Year Pin - 25 Years </t>
  </si>
  <si>
    <t>18100a</t>
  </si>
  <si>
    <t xml:space="preserve">Ritual 2018 - Book Bound, Small  </t>
  </si>
  <si>
    <t xml:space="preserve">Ritual 2018 - Spiral Bound, Large, White </t>
  </si>
  <si>
    <t xml:space="preserve">Ritual 2018 - Spiral Bound, Large, Navy </t>
  </si>
  <si>
    <t>PO Box 1518, Lynn Haven, Florida 32444</t>
  </si>
  <si>
    <t>Fax: 850-441-3863</t>
  </si>
  <si>
    <t xml:space="preserve">Membership Year Pin - 70 Years </t>
  </si>
  <si>
    <t xml:space="preserve">International Headquarters Fund Card </t>
  </si>
  <si>
    <t xml:space="preserve">Warrants, Secretary's Receipts to Treasurer </t>
  </si>
  <si>
    <t xml:space="preserve">"Follow the Star" Pamphlet </t>
  </si>
  <si>
    <t>2018-2019 Strosnider/Williams</t>
  </si>
  <si>
    <t>1819CD</t>
  </si>
  <si>
    <t>2018-2019 Strosnider/Williams CD</t>
  </si>
  <si>
    <t>There are older proceedings available on a case by case basis. Please contact the Grand Secretary for more information.</t>
  </si>
  <si>
    <t xml:space="preserve">GGC Red Book Inserts only (2021) </t>
  </si>
  <si>
    <t>GB21R</t>
  </si>
  <si>
    <t>2122CB</t>
  </si>
  <si>
    <t>Roster 2021-2022 Committee Book</t>
  </si>
  <si>
    <t>2019-2021 Earnhardt/Kleinsmith</t>
  </si>
  <si>
    <t>1921CD</t>
  </si>
  <si>
    <t>2019-2021 Earnhardt/Kleinsmith CD</t>
  </si>
  <si>
    <t>DC2122</t>
  </si>
  <si>
    <t>Case to Hold 25-Year Membership</t>
  </si>
  <si>
    <t xml:space="preserve">Membership Year Pin - 40 Years </t>
  </si>
  <si>
    <t>Ritual 2018 - Spiral Bound, Extra-Large, Dark Purple (Low Stock until new printing)</t>
  </si>
  <si>
    <t>Dues Cards 2022-2023</t>
  </si>
  <si>
    <t>Ritual 2015 - Book Bound Small</t>
  </si>
  <si>
    <t>2123cb</t>
  </si>
  <si>
    <t>GB22R</t>
  </si>
  <si>
    <r>
      <t xml:space="preserve">Revisions 2022                                             </t>
    </r>
    <r>
      <rPr>
        <sz val="11"/>
        <color indexed="10"/>
        <rFont val="Arial"/>
        <family val="2"/>
      </rPr>
      <t>******Pending*******</t>
    </r>
  </si>
  <si>
    <r>
      <t xml:space="preserve">Membership Year Pin - 50 Years - </t>
    </r>
    <r>
      <rPr>
        <sz val="12"/>
        <rFont val="Arial"/>
        <family val="2"/>
      </rPr>
      <t>Replacement for:</t>
    </r>
  </si>
  <si>
    <t>Sub-Total Page 1</t>
  </si>
  <si>
    <t xml:space="preserve">Green Book Binder                           </t>
  </si>
  <si>
    <r>
      <t xml:space="preserve">Secretary's Guidelines 2022                </t>
    </r>
    <r>
      <rPr>
        <sz val="11"/>
        <color indexed="10"/>
        <rFont val="Arial"/>
        <family val="2"/>
      </rPr>
      <t xml:space="preserve">    </t>
    </r>
  </si>
  <si>
    <r>
      <t xml:space="preserve">Roster 2022-2023 Committee Book            </t>
    </r>
    <r>
      <rPr>
        <sz val="11"/>
        <color indexed="10"/>
        <rFont val="Arial"/>
        <family val="2"/>
      </rPr>
      <t>******Pending******</t>
    </r>
  </si>
  <si>
    <t xml:space="preserve">Revisions 2021  </t>
  </si>
  <si>
    <t>Most forms are available in PDF either online or by request at no charge</t>
  </si>
  <si>
    <t xml:space="preserve">Petition for Affiliation </t>
  </si>
  <si>
    <t>Certificate of Good Standing</t>
  </si>
  <si>
    <t>Petition for Initiation</t>
  </si>
  <si>
    <t>Petition for Dual Membership (pink)</t>
  </si>
  <si>
    <t>Notice  to Primary Chapter of Election to Dual Membership (pink)</t>
  </si>
  <si>
    <t>Demit to Terminate Dual Membership (pink)</t>
  </si>
  <si>
    <t xml:space="preserve">Demit to Terminate Plural Membership (goldenrod) </t>
  </si>
  <si>
    <t>METHOD OF PAYMENT:  Invoice will be sent to the address above.</t>
  </si>
  <si>
    <t>Please send to email or fax number listed above.  Shipping and handling will be added to ALL Orders.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</si>
</sst>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dddd\,\ mmmm\ d\,\ yyyy"/>
    <numFmt numFmtId="166" formatCode="[$-409]h:mm:ss\ AM/PM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1"/>
      <color indexed="10"/>
      <name val="Arial"/>
      <family val="2"/>
    </font>
    <font>
      <sz val="16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18"/>
      <name val="Arial"/>
      <family val="2"/>
    </font>
    <font>
      <b/>
      <sz val="14"/>
      <color indexed="18"/>
      <name val="Arial"/>
      <family val="2"/>
    </font>
    <font>
      <b/>
      <sz val="11"/>
      <color indexed="18"/>
      <name val="Arial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4" tint="-0.4999699890613556"/>
      <name val="Arial"/>
      <family val="2"/>
    </font>
    <font>
      <b/>
      <sz val="14"/>
      <color theme="4" tint="-0.4999699890613556"/>
      <name val="Arial"/>
      <family val="2"/>
    </font>
    <font>
      <b/>
      <sz val="11"/>
      <color theme="4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2"/>
        <bgColor indexed="64"/>
      </patternFill>
    </fill>
  </fills>
  <borders count="8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 style="double"/>
      <right style="double"/>
      <top style="double"/>
      <bottom style="double"/>
    </border>
    <border>
      <left style="medium"/>
      <right style="double"/>
      <top style="double"/>
      <bottom style="double"/>
    </border>
    <border>
      <left style="thin"/>
      <right style="medium"/>
      <top/>
      <bottom style="thin"/>
    </border>
    <border>
      <left style="medium"/>
      <right/>
      <top/>
      <bottom/>
    </border>
    <border>
      <left style="double"/>
      <right style="thin"/>
      <top style="double"/>
      <bottom style="double"/>
    </border>
    <border>
      <left style="double"/>
      <right style="medium"/>
      <top style="double"/>
      <bottom style="double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double"/>
      <bottom style="thin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double"/>
      <right style="medium"/>
      <top>
        <color indexed="63"/>
      </top>
      <bottom style="double"/>
    </border>
    <border>
      <left/>
      <right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/>
    </border>
    <border>
      <left style="thin"/>
      <right/>
      <top/>
      <bottom/>
    </border>
    <border>
      <left/>
      <right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 style="thin"/>
      <top style="thin"/>
      <bottom style="thin"/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 style="thin"/>
      <top/>
      <bottom style="thin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/>
    </border>
    <border>
      <left style="medium"/>
      <right style="thin"/>
      <top style="thin"/>
      <bottom style="double"/>
    </border>
    <border>
      <left style="medium"/>
      <right style="thin"/>
      <top>
        <color indexed="63"/>
      </top>
      <bottom/>
    </border>
    <border>
      <left style="medium"/>
      <right style="thin"/>
      <top style="double"/>
      <bottom style="thin"/>
    </border>
    <border>
      <left style="medium"/>
      <right/>
      <top style="thin"/>
      <bottom/>
    </border>
    <border>
      <left style="medium"/>
      <right style="thin"/>
      <top style="thin"/>
      <bottom style="medium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>
        <color indexed="63"/>
      </right>
      <top style="medium"/>
      <bottom style="thin"/>
    </border>
    <border>
      <left>
        <color indexed="63"/>
      </left>
      <right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64">
    <xf numFmtId="0" fontId="0" fillId="0" borderId="0" xfId="0" applyFont="1" applyAlignment="1">
      <alignment/>
    </xf>
    <xf numFmtId="0" fontId="3" fillId="0" borderId="0" xfId="55" applyFont="1">
      <alignment/>
      <protection/>
    </xf>
    <xf numFmtId="0" fontId="3" fillId="0" borderId="0" xfId="55" applyFont="1" applyAlignment="1">
      <alignment horizontal="left"/>
      <protection/>
    </xf>
    <xf numFmtId="0" fontId="5" fillId="0" borderId="0" xfId="55" applyFont="1" applyAlignment="1">
      <alignment horizontal="left"/>
      <protection/>
    </xf>
    <xf numFmtId="0" fontId="4" fillId="0" borderId="0" xfId="55" applyFont="1">
      <alignment/>
      <protection/>
    </xf>
    <xf numFmtId="0" fontId="4" fillId="0" borderId="0" xfId="55" applyFont="1" applyAlignment="1">
      <alignment horizontal="center"/>
      <protection/>
    </xf>
    <xf numFmtId="0" fontId="4" fillId="0" borderId="10" xfId="55" applyFont="1" applyBorder="1">
      <alignment/>
      <protection/>
    </xf>
    <xf numFmtId="0" fontId="3" fillId="0" borderId="0" xfId="55" applyFont="1" applyAlignment="1">
      <alignment horizontal="center"/>
      <protection/>
    </xf>
    <xf numFmtId="0" fontId="3" fillId="0" borderId="11" xfId="55" applyFont="1" applyBorder="1" applyAlignment="1">
      <alignment horizontal="center" vertical="center"/>
      <protection/>
    </xf>
    <xf numFmtId="0" fontId="3" fillId="0" borderId="12" xfId="55" applyFont="1" applyBorder="1" applyAlignment="1">
      <alignment horizontal="center" vertical="center"/>
      <protection/>
    </xf>
    <xf numFmtId="44" fontId="3" fillId="0" borderId="13" xfId="44" applyFont="1" applyBorder="1" applyAlignment="1">
      <alignment horizontal="left"/>
    </xf>
    <xf numFmtId="164" fontId="4" fillId="0" borderId="0" xfId="55" applyNumberFormat="1" applyFont="1" applyAlignment="1">
      <alignment horizontal="center"/>
      <protection/>
    </xf>
    <xf numFmtId="164" fontId="5" fillId="0" borderId="14" xfId="55" applyNumberFormat="1" applyFont="1" applyBorder="1" applyAlignment="1">
      <alignment horizontal="center"/>
      <protection/>
    </xf>
    <xf numFmtId="164" fontId="3" fillId="0" borderId="15" xfId="55" applyNumberFormat="1" applyFont="1" applyBorder="1" applyAlignment="1">
      <alignment horizontal="center" vertical="center"/>
      <protection/>
    </xf>
    <xf numFmtId="0" fontId="3" fillId="0" borderId="16" xfId="55" applyFont="1" applyBorder="1" applyAlignment="1">
      <alignment horizontal="center" vertical="center"/>
      <protection/>
    </xf>
    <xf numFmtId="0" fontId="6" fillId="0" borderId="17" xfId="55" applyFont="1" applyBorder="1" applyAlignment="1">
      <alignment horizontal="center"/>
      <protection/>
    </xf>
    <xf numFmtId="164" fontId="6" fillId="0" borderId="17" xfId="44" applyNumberFormat="1" applyFont="1" applyBorder="1" applyAlignment="1">
      <alignment horizontal="center"/>
    </xf>
    <xf numFmtId="0" fontId="6" fillId="0" borderId="18" xfId="55" applyFont="1" applyBorder="1" applyAlignment="1">
      <alignment horizontal="center"/>
      <protection/>
    </xf>
    <xf numFmtId="0" fontId="6" fillId="0" borderId="19" xfId="55" applyFont="1" applyBorder="1" applyAlignment="1">
      <alignment horizontal="left"/>
      <protection/>
    </xf>
    <xf numFmtId="0" fontId="6" fillId="0" borderId="20" xfId="55" applyFont="1" applyBorder="1" applyAlignment="1">
      <alignment horizontal="left"/>
      <protection/>
    </xf>
    <xf numFmtId="164" fontId="6" fillId="0" borderId="18" xfId="44" applyNumberFormat="1" applyFont="1" applyBorder="1" applyAlignment="1">
      <alignment horizontal="center"/>
    </xf>
    <xf numFmtId="44" fontId="6" fillId="0" borderId="13" xfId="44" applyFont="1" applyBorder="1" applyAlignment="1">
      <alignment horizontal="left"/>
    </xf>
    <xf numFmtId="0" fontId="6" fillId="0" borderId="21" xfId="55" applyFont="1" applyBorder="1" applyAlignment="1">
      <alignment horizontal="center"/>
      <protection/>
    </xf>
    <xf numFmtId="164" fontId="6" fillId="0" borderId="21" xfId="55" applyNumberFormat="1" applyFont="1" applyBorder="1" applyAlignment="1">
      <alignment horizontal="center"/>
      <protection/>
    </xf>
    <xf numFmtId="164" fontId="6" fillId="0" borderId="22" xfId="55" applyNumberFormat="1" applyFont="1" applyBorder="1" applyAlignment="1">
      <alignment horizontal="center"/>
      <protection/>
    </xf>
    <xf numFmtId="0" fontId="6" fillId="0" borderId="22" xfId="55" applyFont="1" applyBorder="1" applyAlignment="1">
      <alignment horizontal="center"/>
      <protection/>
    </xf>
    <xf numFmtId="0" fontId="6" fillId="0" borderId="19" xfId="55" applyFont="1" applyBorder="1" applyAlignment="1">
      <alignment horizontal="center"/>
      <protection/>
    </xf>
    <xf numFmtId="164" fontId="6" fillId="0" borderId="0" xfId="55" applyNumberFormat="1" applyFont="1" applyBorder="1" applyAlignment="1">
      <alignment horizontal="center"/>
      <protection/>
    </xf>
    <xf numFmtId="0" fontId="6" fillId="0" borderId="23" xfId="55" applyFont="1" applyBorder="1" applyAlignment="1">
      <alignment horizontal="center" vertical="center"/>
      <protection/>
    </xf>
    <xf numFmtId="0" fontId="6" fillId="0" borderId="24" xfId="55" applyFont="1" applyFill="1" applyBorder="1" applyAlignment="1">
      <alignment horizontal="center"/>
      <protection/>
    </xf>
    <xf numFmtId="164" fontId="6" fillId="0" borderId="23" xfId="55" applyNumberFormat="1" applyFont="1" applyFill="1" applyBorder="1" applyAlignment="1">
      <alignment horizontal="center"/>
      <protection/>
    </xf>
    <xf numFmtId="0" fontId="6" fillId="0" borderId="21" xfId="55" applyFont="1" applyFill="1" applyBorder="1" applyAlignment="1">
      <alignment horizontal="center"/>
      <protection/>
    </xf>
    <xf numFmtId="164" fontId="6" fillId="0" borderId="21" xfId="55" applyNumberFormat="1" applyFont="1" applyFill="1" applyBorder="1" applyAlignment="1">
      <alignment horizontal="center"/>
      <protection/>
    </xf>
    <xf numFmtId="0" fontId="6" fillId="0" borderId="24" xfId="55" applyFont="1" applyBorder="1" applyAlignment="1">
      <alignment horizontal="center"/>
      <protection/>
    </xf>
    <xf numFmtId="164" fontId="6" fillId="0" borderId="21" xfId="44" applyNumberFormat="1" applyFont="1" applyBorder="1" applyAlignment="1">
      <alignment horizontal="center"/>
    </xf>
    <xf numFmtId="0" fontId="6" fillId="0" borderId="25" xfId="55" applyFont="1" applyBorder="1" applyAlignment="1">
      <alignment horizontal="center"/>
      <protection/>
    </xf>
    <xf numFmtId="0" fontId="6" fillId="0" borderId="26" xfId="55" applyFont="1" applyBorder="1" applyAlignment="1">
      <alignment horizontal="center"/>
      <protection/>
    </xf>
    <xf numFmtId="0" fontId="6" fillId="0" borderId="27" xfId="55" applyFont="1" applyBorder="1" applyAlignment="1">
      <alignment horizontal="left"/>
      <protection/>
    </xf>
    <xf numFmtId="0" fontId="6" fillId="0" borderId="28" xfId="55" applyFont="1" applyBorder="1" applyAlignment="1">
      <alignment horizontal="left"/>
      <protection/>
    </xf>
    <xf numFmtId="0" fontId="6" fillId="0" borderId="29" xfId="55" applyFont="1" applyBorder="1" applyAlignment="1">
      <alignment horizontal="center" vertical="center"/>
      <protection/>
    </xf>
    <xf numFmtId="164" fontId="6" fillId="0" borderId="17" xfId="55" applyNumberFormat="1" applyFont="1" applyBorder="1" applyAlignment="1">
      <alignment horizontal="center"/>
      <protection/>
    </xf>
    <xf numFmtId="164" fontId="6" fillId="0" borderId="18" xfId="55" applyNumberFormat="1" applyFont="1" applyBorder="1" applyAlignment="1">
      <alignment horizontal="center"/>
      <protection/>
    </xf>
    <xf numFmtId="0" fontId="6" fillId="0" borderId="30" xfId="55" applyFont="1" applyBorder="1" applyAlignment="1">
      <alignment horizontal="center"/>
      <protection/>
    </xf>
    <xf numFmtId="164" fontId="6" fillId="0" borderId="30" xfId="55" applyNumberFormat="1" applyFont="1" applyBorder="1" applyAlignment="1">
      <alignment horizontal="center"/>
      <protection/>
    </xf>
    <xf numFmtId="164" fontId="6" fillId="0" borderId="17" xfId="55" applyNumberFormat="1" applyFont="1" applyFill="1" applyBorder="1" applyAlignment="1">
      <alignment horizontal="center"/>
      <protection/>
    </xf>
    <xf numFmtId="44" fontId="6" fillId="0" borderId="31" xfId="44" applyFont="1" applyFill="1" applyBorder="1" applyAlignment="1">
      <alignment horizontal="left"/>
    </xf>
    <xf numFmtId="0" fontId="6" fillId="0" borderId="18" xfId="55" applyFont="1" applyFill="1" applyBorder="1" applyAlignment="1">
      <alignment horizontal="center"/>
      <protection/>
    </xf>
    <xf numFmtId="44" fontId="6" fillId="0" borderId="31" xfId="44" applyFont="1" applyBorder="1" applyAlignment="1">
      <alignment horizontal="left"/>
    </xf>
    <xf numFmtId="44" fontId="6" fillId="0" borderId="21" xfId="55" applyNumberFormat="1" applyFont="1" applyBorder="1" applyAlignment="1">
      <alignment horizontal="center" vertical="center"/>
      <protection/>
    </xf>
    <xf numFmtId="44" fontId="6" fillId="0" borderId="32" xfId="55" applyNumberFormat="1" applyFont="1" applyBorder="1" applyAlignment="1">
      <alignment horizontal="center" vertical="center"/>
      <protection/>
    </xf>
    <xf numFmtId="164" fontId="6" fillId="0" borderId="29" xfId="55" applyNumberFormat="1" applyFont="1" applyBorder="1" applyAlignment="1">
      <alignment horizontal="center" vertical="center"/>
      <protection/>
    </xf>
    <xf numFmtId="44" fontId="6" fillId="0" borderId="33" xfId="44" applyFont="1" applyBorder="1" applyAlignment="1">
      <alignment horizontal="left"/>
    </xf>
    <xf numFmtId="44" fontId="3" fillId="0" borderId="34" xfId="55" applyNumberFormat="1" applyFont="1" applyBorder="1" applyAlignment="1">
      <alignment horizontal="center"/>
      <protection/>
    </xf>
    <xf numFmtId="0" fontId="6" fillId="0" borderId="30" xfId="55" applyFont="1" applyFill="1" applyBorder="1" applyAlignment="1">
      <alignment horizontal="center"/>
      <protection/>
    </xf>
    <xf numFmtId="164" fontId="6" fillId="0" borderId="30" xfId="55" applyNumberFormat="1" applyFont="1" applyFill="1" applyBorder="1" applyAlignment="1">
      <alignment horizontal="center"/>
      <protection/>
    </xf>
    <xf numFmtId="44" fontId="6" fillId="0" borderId="30" xfId="55" applyNumberFormat="1" applyFont="1" applyBorder="1" applyAlignment="1">
      <alignment horizontal="center" vertical="center"/>
      <protection/>
    </xf>
    <xf numFmtId="0" fontId="3" fillId="0" borderId="0" xfId="55" applyFont="1" applyBorder="1" applyAlignment="1">
      <alignment horizontal="left"/>
      <protection/>
    </xf>
    <xf numFmtId="0" fontId="3" fillId="0" borderId="35" xfId="55" applyFont="1" applyBorder="1" applyAlignment="1">
      <alignment horizontal="center" vertical="center"/>
      <protection/>
    </xf>
    <xf numFmtId="0" fontId="3" fillId="0" borderId="36" xfId="55" applyFont="1" applyBorder="1" applyAlignment="1">
      <alignment horizontal="center" vertical="center"/>
      <protection/>
    </xf>
    <xf numFmtId="164" fontId="3" fillId="0" borderId="37" xfId="55" applyNumberFormat="1" applyFont="1" applyBorder="1" applyAlignment="1">
      <alignment horizontal="center" vertical="center"/>
      <protection/>
    </xf>
    <xf numFmtId="0" fontId="3" fillId="0" borderId="38" xfId="55" applyFont="1" applyBorder="1" applyAlignment="1">
      <alignment horizontal="center" vertical="center" wrapText="1"/>
      <protection/>
    </xf>
    <xf numFmtId="0" fontId="6" fillId="0" borderId="39" xfId="55" applyFont="1" applyBorder="1" applyAlignment="1">
      <alignment horizontal="center"/>
      <protection/>
    </xf>
    <xf numFmtId="0" fontId="6" fillId="0" borderId="39" xfId="55" applyFont="1" applyBorder="1" applyAlignment="1">
      <alignment horizontal="left"/>
      <protection/>
    </xf>
    <xf numFmtId="164" fontId="6" fillId="0" borderId="39" xfId="44" applyNumberFormat="1" applyFont="1" applyBorder="1" applyAlignment="1">
      <alignment horizontal="center"/>
    </xf>
    <xf numFmtId="44" fontId="6" fillId="0" borderId="39" xfId="44" applyFont="1" applyBorder="1" applyAlignment="1">
      <alignment horizontal="left"/>
    </xf>
    <xf numFmtId="44" fontId="6" fillId="0" borderId="40" xfId="44" applyFont="1" applyBorder="1" applyAlignment="1">
      <alignment horizontal="left"/>
    </xf>
    <xf numFmtId="0" fontId="3" fillId="33" borderId="19" xfId="55" applyFont="1" applyFill="1" applyBorder="1" applyAlignment="1">
      <alignment horizontal="center"/>
      <protection/>
    </xf>
    <xf numFmtId="0" fontId="3" fillId="33" borderId="41" xfId="55" applyFont="1" applyFill="1" applyBorder="1" applyAlignment="1">
      <alignment horizontal="center"/>
      <protection/>
    </xf>
    <xf numFmtId="0" fontId="3" fillId="33" borderId="20" xfId="55" applyFont="1" applyFill="1" applyBorder="1" applyAlignment="1">
      <alignment horizontal="center"/>
      <protection/>
    </xf>
    <xf numFmtId="0" fontId="3" fillId="33" borderId="42" xfId="55" applyFont="1" applyFill="1" applyBorder="1" applyAlignment="1">
      <alignment horizontal="center"/>
      <protection/>
    </xf>
    <xf numFmtId="0" fontId="3" fillId="33" borderId="0" xfId="55" applyFont="1" applyFill="1" applyBorder="1" applyAlignment="1">
      <alignment horizontal="center"/>
      <protection/>
    </xf>
    <xf numFmtId="0" fontId="3" fillId="33" borderId="10" xfId="55" applyFont="1" applyFill="1" applyBorder="1" applyAlignment="1">
      <alignment horizontal="center"/>
      <protection/>
    </xf>
    <xf numFmtId="0" fontId="4" fillId="33" borderId="23" xfId="55" applyFont="1" applyFill="1" applyBorder="1" applyAlignment="1">
      <alignment horizontal="center"/>
      <protection/>
    </xf>
    <xf numFmtId="0" fontId="4" fillId="33" borderId="43" xfId="55" applyFont="1" applyFill="1" applyBorder="1" applyAlignment="1">
      <alignment horizontal="center"/>
      <protection/>
    </xf>
    <xf numFmtId="0" fontId="4" fillId="33" borderId="44" xfId="55" applyFont="1" applyFill="1" applyBorder="1" applyAlignment="1">
      <alignment horizontal="center"/>
      <protection/>
    </xf>
    <xf numFmtId="0" fontId="6" fillId="0" borderId="22" xfId="55" applyFont="1" applyBorder="1" applyAlignment="1">
      <alignment horizontal="left"/>
      <protection/>
    </xf>
    <xf numFmtId="0" fontId="6" fillId="0" borderId="25" xfId="55" applyFont="1" applyBorder="1" applyAlignment="1">
      <alignment horizontal="left"/>
      <protection/>
    </xf>
    <xf numFmtId="0" fontId="6" fillId="0" borderId="22" xfId="55" applyFont="1" applyBorder="1" applyAlignment="1">
      <alignment horizontal="left" wrapText="1"/>
      <protection/>
    </xf>
    <xf numFmtId="0" fontId="6" fillId="0" borderId="25" xfId="55" applyFont="1" applyBorder="1" applyAlignment="1">
      <alignment horizontal="left" wrapText="1"/>
      <protection/>
    </xf>
    <xf numFmtId="0" fontId="6" fillId="0" borderId="22" xfId="55" applyFont="1" applyFill="1" applyBorder="1" applyAlignment="1">
      <alignment horizontal="left"/>
      <protection/>
    </xf>
    <xf numFmtId="0" fontId="6" fillId="0" borderId="25" xfId="55" applyFont="1" applyFill="1" applyBorder="1" applyAlignment="1">
      <alignment horizontal="left"/>
      <protection/>
    </xf>
    <xf numFmtId="0" fontId="6" fillId="0" borderId="23" xfId="55" applyFont="1" applyBorder="1" applyAlignment="1">
      <alignment horizontal="left"/>
      <protection/>
    </xf>
    <xf numFmtId="0" fontId="6" fillId="0" borderId="44" xfId="55" applyFont="1" applyBorder="1" applyAlignment="1">
      <alignment horizontal="left"/>
      <protection/>
    </xf>
    <xf numFmtId="0" fontId="5" fillId="0" borderId="45" xfId="55" applyFont="1" applyBorder="1" applyAlignment="1">
      <alignment horizontal="right"/>
      <protection/>
    </xf>
    <xf numFmtId="0" fontId="5" fillId="0" borderId="46" xfId="55" applyFont="1" applyBorder="1" applyAlignment="1">
      <alignment horizontal="right"/>
      <protection/>
    </xf>
    <xf numFmtId="0" fontId="5" fillId="0" borderId="47" xfId="55" applyFont="1" applyBorder="1" applyAlignment="1">
      <alignment horizontal="right"/>
      <protection/>
    </xf>
    <xf numFmtId="0" fontId="6" fillId="0" borderId="48" xfId="55" applyFont="1" applyBorder="1" applyAlignment="1">
      <alignment vertical="center"/>
      <protection/>
    </xf>
    <xf numFmtId="0" fontId="6" fillId="0" borderId="49" xfId="55" applyFont="1" applyBorder="1" applyAlignment="1">
      <alignment vertical="center"/>
      <protection/>
    </xf>
    <xf numFmtId="0" fontId="6" fillId="0" borderId="23" xfId="55" applyFont="1" applyFill="1" applyBorder="1" applyAlignment="1">
      <alignment horizontal="left"/>
      <protection/>
    </xf>
    <xf numFmtId="0" fontId="6" fillId="0" borderId="44" xfId="55" applyFont="1" applyFill="1" applyBorder="1" applyAlignment="1">
      <alignment horizontal="left"/>
      <protection/>
    </xf>
    <xf numFmtId="0" fontId="3" fillId="0" borderId="50" xfId="55" applyFont="1" applyBorder="1" applyAlignment="1">
      <alignment horizontal="center" vertical="center"/>
      <protection/>
    </xf>
    <xf numFmtId="0" fontId="3" fillId="0" borderId="51" xfId="55" applyFont="1" applyBorder="1" applyAlignment="1">
      <alignment horizontal="center" vertical="center"/>
      <protection/>
    </xf>
    <xf numFmtId="0" fontId="6" fillId="0" borderId="52" xfId="55" applyFont="1" applyBorder="1" applyAlignment="1">
      <alignment horizontal="center" vertical="center"/>
      <protection/>
    </xf>
    <xf numFmtId="0" fontId="6" fillId="0" borderId="21" xfId="55" applyFont="1" applyBorder="1" applyAlignment="1">
      <alignment horizontal="center" vertical="center"/>
      <protection/>
    </xf>
    <xf numFmtId="0" fontId="6" fillId="0" borderId="40" xfId="55" applyFont="1" applyBorder="1" applyAlignment="1">
      <alignment horizontal="center" vertical="center"/>
      <protection/>
    </xf>
    <xf numFmtId="0" fontId="3" fillId="34" borderId="53" xfId="55" applyFont="1" applyFill="1" applyBorder="1" applyAlignment="1">
      <alignment horizontal="center" vertical="center"/>
      <protection/>
    </xf>
    <xf numFmtId="0" fontId="3" fillId="34" borderId="54" xfId="55" applyFont="1" applyFill="1" applyBorder="1" applyAlignment="1">
      <alignment horizontal="center" vertical="center"/>
      <protection/>
    </xf>
    <xf numFmtId="0" fontId="3" fillId="34" borderId="55" xfId="55" applyFont="1" applyFill="1" applyBorder="1" applyAlignment="1">
      <alignment horizontal="center" vertical="center"/>
      <protection/>
    </xf>
    <xf numFmtId="0" fontId="6" fillId="0" borderId="19" xfId="55" applyFont="1" applyBorder="1" applyAlignment="1">
      <alignment horizontal="left"/>
      <protection/>
    </xf>
    <xf numFmtId="0" fontId="6" fillId="0" borderId="20" xfId="55" applyFont="1" applyBorder="1" applyAlignment="1">
      <alignment horizontal="left"/>
      <protection/>
    </xf>
    <xf numFmtId="0" fontId="6" fillId="0" borderId="56" xfId="55" applyFont="1" applyBorder="1" applyAlignment="1">
      <alignment horizontal="left"/>
      <protection/>
    </xf>
    <xf numFmtId="0" fontId="6" fillId="0" borderId="57" xfId="55" applyFont="1" applyBorder="1" applyAlignment="1">
      <alignment horizontal="left"/>
      <protection/>
    </xf>
    <xf numFmtId="0" fontId="8" fillId="0" borderId="58" xfId="55" applyFont="1" applyBorder="1" applyAlignment="1">
      <alignment horizontal="center" vertical="center"/>
      <protection/>
    </xf>
    <xf numFmtId="0" fontId="8" fillId="0" borderId="17" xfId="55" applyFont="1" applyBorder="1" applyAlignment="1">
      <alignment horizontal="center" vertical="center"/>
      <protection/>
    </xf>
    <xf numFmtId="0" fontId="8" fillId="0" borderId="13" xfId="55" applyFont="1" applyBorder="1" applyAlignment="1">
      <alignment horizontal="center" vertical="center"/>
      <protection/>
    </xf>
    <xf numFmtId="0" fontId="6" fillId="0" borderId="17" xfId="55" applyFont="1" applyBorder="1" applyAlignment="1">
      <alignment horizontal="left" vertical="center"/>
      <protection/>
    </xf>
    <xf numFmtId="0" fontId="3" fillId="34" borderId="59" xfId="55" applyFont="1" applyFill="1" applyBorder="1" applyAlignment="1">
      <alignment horizontal="center" vertical="center"/>
      <protection/>
    </xf>
    <xf numFmtId="0" fontId="3" fillId="34" borderId="60" xfId="55" applyFont="1" applyFill="1" applyBorder="1" applyAlignment="1">
      <alignment horizontal="center" vertical="center"/>
      <protection/>
    </xf>
    <xf numFmtId="0" fontId="3" fillId="34" borderId="61" xfId="55" applyFont="1" applyFill="1" applyBorder="1" applyAlignment="1">
      <alignment horizontal="center" vertical="center"/>
      <protection/>
    </xf>
    <xf numFmtId="0" fontId="3" fillId="34" borderId="50" xfId="55" applyFont="1" applyFill="1" applyBorder="1" applyAlignment="1">
      <alignment horizontal="center" vertical="center"/>
      <protection/>
    </xf>
    <xf numFmtId="0" fontId="3" fillId="34" borderId="62" xfId="55" applyFont="1" applyFill="1" applyBorder="1" applyAlignment="1">
      <alignment horizontal="center" vertical="center"/>
      <protection/>
    </xf>
    <xf numFmtId="0" fontId="3" fillId="34" borderId="63" xfId="55" applyFont="1" applyFill="1" applyBorder="1" applyAlignment="1">
      <alignment horizontal="center" vertical="center"/>
      <protection/>
    </xf>
    <xf numFmtId="0" fontId="3" fillId="34" borderId="64" xfId="55" applyFont="1" applyFill="1" applyBorder="1" applyAlignment="1">
      <alignment horizontal="center" vertical="center"/>
      <protection/>
    </xf>
    <xf numFmtId="0" fontId="3" fillId="34" borderId="65" xfId="55" applyFont="1" applyFill="1" applyBorder="1" applyAlignment="1">
      <alignment horizontal="center" vertical="center"/>
      <protection/>
    </xf>
    <xf numFmtId="0" fontId="5" fillId="34" borderId="53" xfId="55" applyFont="1" applyFill="1" applyBorder="1" applyAlignment="1">
      <alignment horizontal="center" vertical="center"/>
      <protection/>
    </xf>
    <xf numFmtId="0" fontId="5" fillId="34" borderId="54" xfId="55" applyFont="1" applyFill="1" applyBorder="1" applyAlignment="1">
      <alignment horizontal="center" vertical="center"/>
      <protection/>
    </xf>
    <xf numFmtId="0" fontId="5" fillId="34" borderId="55" xfId="55" applyFont="1" applyFill="1" applyBorder="1" applyAlignment="1">
      <alignment horizontal="center" vertical="center"/>
      <protection/>
    </xf>
    <xf numFmtId="0" fontId="3" fillId="0" borderId="66" xfId="55" applyFont="1" applyBorder="1" applyAlignment="1">
      <alignment horizontal="center" vertical="center"/>
      <protection/>
    </xf>
    <xf numFmtId="0" fontId="3" fillId="0" borderId="67" xfId="55" applyFont="1" applyBorder="1" applyAlignment="1">
      <alignment horizontal="center" vertical="center"/>
      <protection/>
    </xf>
    <xf numFmtId="0" fontId="3" fillId="0" borderId="14" xfId="55" applyFont="1" applyBorder="1" applyAlignment="1">
      <alignment horizontal="center"/>
      <protection/>
    </xf>
    <xf numFmtId="0" fontId="3" fillId="0" borderId="0" xfId="55" applyFont="1" applyBorder="1" applyAlignment="1">
      <alignment horizontal="center"/>
      <protection/>
    </xf>
    <xf numFmtId="0" fontId="3" fillId="0" borderId="68" xfId="55" applyFont="1" applyBorder="1" applyAlignment="1">
      <alignment horizontal="center"/>
      <protection/>
    </xf>
    <xf numFmtId="0" fontId="46" fillId="0" borderId="69" xfId="55" applyFont="1" applyFill="1" applyBorder="1" applyAlignment="1">
      <alignment horizontal="center"/>
      <protection/>
    </xf>
    <xf numFmtId="0" fontId="46" fillId="0" borderId="70" xfId="55" applyFont="1" applyFill="1" applyBorder="1" applyAlignment="1">
      <alignment horizontal="center"/>
      <protection/>
    </xf>
    <xf numFmtId="0" fontId="46" fillId="0" borderId="71" xfId="55" applyFont="1" applyFill="1" applyBorder="1" applyAlignment="1">
      <alignment horizontal="center"/>
      <protection/>
    </xf>
    <xf numFmtId="0" fontId="47" fillId="0" borderId="14" xfId="55" applyFont="1" applyFill="1" applyBorder="1" applyAlignment="1">
      <alignment horizontal="center" vertical="center"/>
      <protection/>
    </xf>
    <xf numFmtId="0" fontId="47" fillId="0" borderId="0" xfId="55" applyFont="1" applyFill="1" applyBorder="1" applyAlignment="1">
      <alignment horizontal="center" vertical="center"/>
      <protection/>
    </xf>
    <xf numFmtId="0" fontId="47" fillId="0" borderId="68" xfId="55" applyFont="1" applyFill="1" applyBorder="1" applyAlignment="1">
      <alignment horizontal="center" vertical="center"/>
      <protection/>
    </xf>
    <xf numFmtId="0" fontId="48" fillId="0" borderId="14" xfId="55" applyFont="1" applyBorder="1" applyAlignment="1">
      <alignment horizontal="center" vertical="center"/>
      <protection/>
    </xf>
    <xf numFmtId="0" fontId="48" fillId="0" borderId="0" xfId="55" applyFont="1" applyBorder="1" applyAlignment="1">
      <alignment horizontal="center" vertical="center"/>
      <protection/>
    </xf>
    <xf numFmtId="0" fontId="48" fillId="0" borderId="68" xfId="55" applyFont="1" applyBorder="1" applyAlignment="1">
      <alignment horizontal="center" vertical="center"/>
      <protection/>
    </xf>
    <xf numFmtId="0" fontId="48" fillId="0" borderId="72" xfId="55" applyFont="1" applyBorder="1" applyAlignment="1">
      <alignment horizontal="center" vertical="center"/>
      <protection/>
    </xf>
    <xf numFmtId="0" fontId="48" fillId="0" borderId="73" xfId="55" applyFont="1" applyBorder="1" applyAlignment="1">
      <alignment horizontal="center" vertical="center"/>
      <protection/>
    </xf>
    <xf numFmtId="0" fontId="48" fillId="0" borderId="74" xfId="55" applyFont="1" applyBorder="1" applyAlignment="1">
      <alignment horizontal="center" vertical="center"/>
      <protection/>
    </xf>
    <xf numFmtId="0" fontId="3" fillId="0" borderId="58" xfId="55" applyFont="1" applyBorder="1" applyAlignment="1" applyProtection="1">
      <alignment horizontal="center"/>
      <protection locked="0"/>
    </xf>
    <xf numFmtId="0" fontId="3" fillId="0" borderId="75" xfId="55" applyFont="1" applyBorder="1" applyAlignment="1" applyProtection="1">
      <alignment horizontal="center"/>
      <protection locked="0"/>
    </xf>
    <xf numFmtId="0" fontId="6" fillId="0" borderId="58" xfId="55" applyFont="1" applyBorder="1" applyAlignment="1" applyProtection="1">
      <alignment horizontal="center"/>
      <protection locked="0"/>
    </xf>
    <xf numFmtId="0" fontId="6" fillId="0" borderId="52" xfId="55" applyFont="1" applyBorder="1" applyAlignment="1" applyProtection="1">
      <alignment horizontal="center"/>
      <protection locked="0"/>
    </xf>
    <xf numFmtId="0" fontId="6" fillId="0" borderId="75" xfId="55" applyFont="1" applyBorder="1" applyAlignment="1" applyProtection="1">
      <alignment horizontal="center"/>
      <protection locked="0"/>
    </xf>
    <xf numFmtId="0" fontId="6" fillId="0" borderId="29" xfId="55" applyFont="1" applyBorder="1" applyAlignment="1" applyProtection="1">
      <alignment horizontal="center" vertical="center"/>
      <protection locked="0"/>
    </xf>
    <xf numFmtId="0" fontId="6" fillId="0" borderId="14" xfId="55" applyFont="1" applyBorder="1" applyAlignment="1" applyProtection="1">
      <alignment horizontal="center"/>
      <protection locked="0"/>
    </xf>
    <xf numFmtId="0" fontId="6" fillId="0" borderId="52" xfId="55" applyFont="1" applyBorder="1" applyAlignment="1" applyProtection="1">
      <alignment horizontal="left"/>
      <protection locked="0"/>
    </xf>
    <xf numFmtId="0" fontId="6" fillId="0" borderId="76" xfId="55" applyFont="1" applyBorder="1" applyAlignment="1" applyProtection="1">
      <alignment horizontal="left"/>
      <protection locked="0"/>
    </xf>
    <xf numFmtId="0" fontId="6" fillId="0" borderId="77" xfId="55" applyFont="1" applyBorder="1" applyAlignment="1" applyProtection="1">
      <alignment horizontal="center"/>
      <protection locked="0"/>
    </xf>
    <xf numFmtId="0" fontId="6" fillId="0" borderId="77" xfId="55" applyFont="1" applyBorder="1" applyAlignment="1" applyProtection="1">
      <alignment horizontal="left"/>
      <protection locked="0"/>
    </xf>
    <xf numFmtId="0" fontId="6" fillId="0" borderId="78" xfId="55" applyFont="1" applyBorder="1" applyAlignment="1" applyProtection="1">
      <alignment horizontal="center" vertical="center"/>
      <protection locked="0"/>
    </xf>
    <xf numFmtId="0" fontId="6" fillId="0" borderId="76" xfId="55" applyFont="1" applyBorder="1" applyAlignment="1" applyProtection="1">
      <alignment horizontal="center"/>
      <protection locked="0"/>
    </xf>
    <xf numFmtId="0" fontId="6" fillId="0" borderId="79" xfId="55" applyFont="1" applyBorder="1" applyAlignment="1" applyProtection="1">
      <alignment horizontal="center"/>
      <protection locked="0"/>
    </xf>
    <xf numFmtId="0" fontId="6" fillId="0" borderId="80" xfId="55" applyFont="1" applyBorder="1" applyAlignment="1" applyProtection="1">
      <alignment horizontal="center"/>
      <protection locked="0"/>
    </xf>
    <xf numFmtId="0" fontId="5" fillId="0" borderId="21" xfId="55" applyFont="1" applyBorder="1" applyAlignment="1" applyProtection="1">
      <alignment/>
      <protection locked="0"/>
    </xf>
    <xf numFmtId="0" fontId="5" fillId="0" borderId="21" xfId="55" applyFont="1" applyBorder="1" applyAlignment="1" applyProtection="1">
      <alignment horizontal="left"/>
      <protection locked="0"/>
    </xf>
    <xf numFmtId="0" fontId="5" fillId="0" borderId="40" xfId="55" applyFont="1" applyBorder="1" applyAlignment="1" applyProtection="1">
      <alignment horizontal="left"/>
      <protection locked="0"/>
    </xf>
    <xf numFmtId="0" fontId="5" fillId="0" borderId="81" xfId="55" applyFont="1" applyBorder="1" applyAlignment="1" applyProtection="1">
      <alignment horizontal="left"/>
      <protection locked="0"/>
    </xf>
    <xf numFmtId="0" fontId="5" fillId="0" borderId="39" xfId="55" applyFont="1" applyBorder="1" applyAlignment="1" applyProtection="1">
      <alignment horizontal="left"/>
      <protection locked="0"/>
    </xf>
    <xf numFmtId="0" fontId="5" fillId="0" borderId="82" xfId="55" applyFont="1" applyBorder="1" applyAlignment="1" applyProtection="1">
      <alignment horizontal="left"/>
      <protection locked="0"/>
    </xf>
    <xf numFmtId="0" fontId="5" fillId="0" borderId="25" xfId="55" applyFont="1" applyBorder="1" applyAlignment="1" applyProtection="1">
      <alignment horizontal="left"/>
      <protection locked="0"/>
    </xf>
    <xf numFmtId="0" fontId="5" fillId="0" borderId="75" xfId="55" applyFont="1" applyBorder="1" applyAlignment="1" applyProtection="1">
      <alignment horizontal="left"/>
      <protection locked="0"/>
    </xf>
    <xf numFmtId="0" fontId="5" fillId="0" borderId="18" xfId="55" applyFont="1" applyBorder="1" applyAlignment="1" applyProtection="1">
      <alignment horizontal="left"/>
      <protection locked="0"/>
    </xf>
    <xf numFmtId="0" fontId="5" fillId="0" borderId="83" xfId="55" applyFont="1" applyBorder="1" applyAlignment="1" applyProtection="1">
      <alignment horizontal="left"/>
      <protection locked="0"/>
    </xf>
    <xf numFmtId="0" fontId="5" fillId="0" borderId="84" xfId="55" applyFont="1" applyBorder="1" applyAlignment="1" applyProtection="1">
      <alignment horizontal="left"/>
      <protection locked="0"/>
    </xf>
    <xf numFmtId="0" fontId="5" fillId="0" borderId="85" xfId="55" applyFont="1" applyBorder="1" applyAlignment="1" applyProtection="1">
      <alignment horizontal="left"/>
      <protection locked="0"/>
    </xf>
    <xf numFmtId="0" fontId="5" fillId="0" borderId="86" xfId="55" applyFont="1" applyBorder="1" applyAlignment="1" applyProtection="1">
      <alignment horizontal="left"/>
      <protection locked="0"/>
    </xf>
    <xf numFmtId="0" fontId="5" fillId="0" borderId="87" xfId="55" applyFont="1" applyBorder="1" applyAlignment="1" applyProtection="1">
      <alignment horizontal="left"/>
      <protection locked="0"/>
    </xf>
    <xf numFmtId="0" fontId="5" fillId="0" borderId="88" xfId="55" applyFont="1" applyBorder="1" applyAlignment="1" applyProtection="1">
      <alignment horizontal="left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409575</xdr:colOff>
      <xdr:row>0</xdr:row>
      <xdr:rowOff>161925</xdr:rowOff>
    </xdr:from>
    <xdr:to>
      <xdr:col>5</xdr:col>
      <xdr:colOff>342900</xdr:colOff>
      <xdr:row>4</xdr:row>
      <xdr:rowOff>104775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15225" y="161925"/>
          <a:ext cx="7143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314325</xdr:colOff>
      <xdr:row>0</xdr:row>
      <xdr:rowOff>95250</xdr:rowOff>
    </xdr:from>
    <xdr:to>
      <xdr:col>1</xdr:col>
      <xdr:colOff>590550</xdr:colOff>
      <xdr:row>4</xdr:row>
      <xdr:rowOff>114300</xdr:rowOff>
    </xdr:to>
    <xdr:sp>
      <xdr:nvSpPr>
        <xdr:cNvPr id="2" name="TextBox 1"/>
        <xdr:cNvSpPr txBox="1">
          <a:spLocks noChangeArrowheads="1"/>
        </xdr:cNvSpPr>
      </xdr:nvSpPr>
      <xdr:spPr>
        <a:xfrm>
          <a:off x="314325" y="95250"/>
          <a:ext cx="885825" cy="800100"/>
        </a:xfrm>
        <a:prstGeom prst="rect">
          <a:avLst/>
        </a:prstGeom>
        <a:solidFill>
          <a:srgbClr val="E6E0E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Prices 
as of 
June 2022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3"/>
  <sheetViews>
    <sheetView showGridLines="0" showRowColHeaders="0" tabSelected="1" view="pageLayout" showRuler="0" zoomScale="130" zoomScaleSheetLayoutView="80" zoomScalePageLayoutView="130" workbookViewId="0" topLeftCell="A1">
      <pane xSplit="22260" topLeftCell="G1" activePane="topLeft" state="split"/>
      <selection pane="topLeft" activeCell="A6" sqref="A6:C6"/>
      <selection pane="topRight" activeCell="G1" sqref="G1"/>
    </sheetView>
  </sheetViews>
  <sheetFormatPr defaultColWidth="9.140625" defaultRowHeight="15"/>
  <cols>
    <col min="1" max="1" width="9.140625" style="5" customWidth="1"/>
    <col min="2" max="2" width="11.421875" style="5" customWidth="1"/>
    <col min="3" max="3" width="70.7109375" style="4" customWidth="1"/>
    <col min="4" max="4" width="15.28125" style="4" customWidth="1"/>
    <col min="5" max="5" width="11.7109375" style="11" customWidth="1"/>
    <col min="6" max="6" width="13.57421875" style="6" customWidth="1"/>
    <col min="7" max="7" width="12.57421875" style="4" customWidth="1"/>
    <col min="8" max="8" width="10.7109375" style="4" customWidth="1"/>
    <col min="9" max="16384" width="9.140625" style="4" customWidth="1"/>
  </cols>
  <sheetData>
    <row r="1" spans="1:6" ht="18.75" customHeight="1">
      <c r="A1" s="122" t="s">
        <v>39</v>
      </c>
      <c r="B1" s="123"/>
      <c r="C1" s="123"/>
      <c r="D1" s="123"/>
      <c r="E1" s="123"/>
      <c r="F1" s="124"/>
    </row>
    <row r="2" spans="1:6" ht="14.25" customHeight="1">
      <c r="A2" s="125" t="s">
        <v>40</v>
      </c>
      <c r="B2" s="126"/>
      <c r="C2" s="126"/>
      <c r="D2" s="126"/>
      <c r="E2" s="126"/>
      <c r="F2" s="127"/>
    </row>
    <row r="3" spans="1:6" ht="14.25" customHeight="1">
      <c r="A3" s="128" t="s">
        <v>149</v>
      </c>
      <c r="B3" s="129"/>
      <c r="C3" s="129"/>
      <c r="D3" s="129"/>
      <c r="E3" s="129"/>
      <c r="F3" s="130"/>
    </row>
    <row r="4" spans="1:6" s="1" customFormat="1" ht="14.25" customHeight="1">
      <c r="A4" s="128" t="s">
        <v>41</v>
      </c>
      <c r="B4" s="129"/>
      <c r="C4" s="129"/>
      <c r="D4" s="129"/>
      <c r="E4" s="129"/>
      <c r="F4" s="130"/>
    </row>
    <row r="5" spans="1:6" s="1" customFormat="1" ht="14.25" customHeight="1" thickBot="1">
      <c r="A5" s="131" t="s">
        <v>150</v>
      </c>
      <c r="B5" s="132"/>
      <c r="C5" s="132"/>
      <c r="D5" s="132"/>
      <c r="E5" s="132"/>
      <c r="F5" s="133"/>
    </row>
    <row r="6" spans="1:6" s="1" customFormat="1" ht="21" customHeight="1">
      <c r="A6" s="159" t="s">
        <v>42</v>
      </c>
      <c r="B6" s="160"/>
      <c r="C6" s="163"/>
      <c r="D6" s="161" t="s">
        <v>2</v>
      </c>
      <c r="E6" s="160"/>
      <c r="F6" s="162"/>
    </row>
    <row r="7" spans="1:6" s="1" customFormat="1" ht="21" customHeight="1">
      <c r="A7" s="152" t="s">
        <v>43</v>
      </c>
      <c r="B7" s="153"/>
      <c r="C7" s="155"/>
      <c r="D7" s="150" t="s">
        <v>37</v>
      </c>
      <c r="E7" s="150"/>
      <c r="F7" s="151"/>
    </row>
    <row r="8" spans="1:6" s="1" customFormat="1" ht="19.5" customHeight="1">
      <c r="A8" s="152" t="s">
        <v>44</v>
      </c>
      <c r="B8" s="153"/>
      <c r="C8" s="153"/>
      <c r="D8" s="153"/>
      <c r="E8" s="153"/>
      <c r="F8" s="154"/>
    </row>
    <row r="9" spans="1:6" s="1" customFormat="1" ht="19.5" customHeight="1">
      <c r="A9" s="152" t="s">
        <v>0</v>
      </c>
      <c r="B9" s="153"/>
      <c r="C9" s="155"/>
      <c r="D9" s="149" t="s">
        <v>45</v>
      </c>
      <c r="E9" s="150" t="s">
        <v>90</v>
      </c>
      <c r="F9" s="151"/>
    </row>
    <row r="10" spans="1:6" s="1" customFormat="1" ht="19.5" customHeight="1" thickBot="1">
      <c r="A10" s="156" t="s">
        <v>1</v>
      </c>
      <c r="B10" s="157"/>
      <c r="C10" s="157"/>
      <c r="D10" s="157"/>
      <c r="E10" s="157"/>
      <c r="F10" s="158"/>
    </row>
    <row r="11" spans="1:6" s="1" customFormat="1" ht="18.75" customHeight="1" thickBot="1" thickTop="1">
      <c r="A11" s="9" t="s">
        <v>3</v>
      </c>
      <c r="B11" s="8" t="s">
        <v>5</v>
      </c>
      <c r="C11" s="90" t="s">
        <v>4</v>
      </c>
      <c r="D11" s="91"/>
      <c r="E11" s="13" t="s">
        <v>38</v>
      </c>
      <c r="F11" s="14" t="s">
        <v>6</v>
      </c>
    </row>
    <row r="12" spans="1:6" s="2" customFormat="1" ht="15" customHeight="1" thickBot="1" thickTop="1">
      <c r="A12" s="95" t="s">
        <v>70</v>
      </c>
      <c r="B12" s="96"/>
      <c r="C12" s="96"/>
      <c r="D12" s="96"/>
      <c r="E12" s="96"/>
      <c r="F12" s="97"/>
    </row>
    <row r="13" spans="1:6" s="2" customFormat="1" ht="15" customHeight="1" thickTop="1">
      <c r="A13" s="134"/>
      <c r="B13" s="15">
        <v>151895</v>
      </c>
      <c r="C13" s="81" t="s">
        <v>71</v>
      </c>
      <c r="D13" s="82"/>
      <c r="E13" s="16">
        <v>20</v>
      </c>
      <c r="F13" s="10">
        <f>A13*E13</f>
        <v>0</v>
      </c>
    </row>
    <row r="14" spans="1:6" s="2" customFormat="1" ht="15" customHeight="1" thickBot="1">
      <c r="A14" s="135"/>
      <c r="B14" s="17">
        <v>151898</v>
      </c>
      <c r="C14" s="98" t="s">
        <v>159</v>
      </c>
      <c r="D14" s="99"/>
      <c r="E14" s="20">
        <v>20</v>
      </c>
      <c r="F14" s="10">
        <f>A14*E14</f>
        <v>0</v>
      </c>
    </row>
    <row r="15" spans="1:6" s="2" customFormat="1" ht="15" customHeight="1" thickBot="1" thickTop="1">
      <c r="A15" s="95" t="s">
        <v>72</v>
      </c>
      <c r="B15" s="96"/>
      <c r="C15" s="96"/>
      <c r="D15" s="96"/>
      <c r="E15" s="96"/>
      <c r="F15" s="97"/>
    </row>
    <row r="16" spans="1:6" s="2" customFormat="1" ht="15" customHeight="1" thickTop="1">
      <c r="A16" s="136"/>
      <c r="B16" s="15" t="s">
        <v>99</v>
      </c>
      <c r="C16" s="81" t="s">
        <v>177</v>
      </c>
      <c r="D16" s="82"/>
      <c r="E16" s="16">
        <v>7</v>
      </c>
      <c r="F16" s="21">
        <f>A16*E16</f>
        <v>0</v>
      </c>
    </row>
    <row r="17" spans="1:6" s="2" customFormat="1" ht="15" customHeight="1">
      <c r="A17" s="137"/>
      <c r="B17" s="22" t="s">
        <v>100</v>
      </c>
      <c r="C17" s="75" t="s">
        <v>141</v>
      </c>
      <c r="D17" s="76"/>
      <c r="E17" s="23">
        <v>22</v>
      </c>
      <c r="F17" s="21">
        <f aca="true" t="shared" si="0" ref="F17:F23">A17*E17</f>
        <v>0</v>
      </c>
    </row>
    <row r="18" spans="1:6" s="2" customFormat="1" ht="15" customHeight="1">
      <c r="A18" s="137"/>
      <c r="B18" s="22" t="s">
        <v>137</v>
      </c>
      <c r="C18" s="75" t="s">
        <v>142</v>
      </c>
      <c r="D18" s="76"/>
      <c r="E18" s="24">
        <v>3</v>
      </c>
      <c r="F18" s="21">
        <f t="shared" si="0"/>
        <v>0</v>
      </c>
    </row>
    <row r="19" spans="1:6" s="2" customFormat="1" ht="15" customHeight="1">
      <c r="A19" s="137"/>
      <c r="B19" s="22" t="s">
        <v>101</v>
      </c>
      <c r="C19" s="75" t="s">
        <v>73</v>
      </c>
      <c r="D19" s="76"/>
      <c r="E19" s="24">
        <v>4</v>
      </c>
      <c r="F19" s="21">
        <f t="shared" si="0"/>
        <v>0</v>
      </c>
    </row>
    <row r="20" spans="1:6" s="2" customFormat="1" ht="15" customHeight="1">
      <c r="A20" s="137"/>
      <c r="B20" s="22" t="s">
        <v>102</v>
      </c>
      <c r="C20" s="75" t="s">
        <v>74</v>
      </c>
      <c r="D20" s="76"/>
      <c r="E20" s="24">
        <v>3</v>
      </c>
      <c r="F20" s="21">
        <f t="shared" si="0"/>
        <v>0</v>
      </c>
    </row>
    <row r="21" spans="1:6" s="2" customFormat="1" ht="15" customHeight="1">
      <c r="A21" s="137"/>
      <c r="B21" s="25" t="s">
        <v>136</v>
      </c>
      <c r="C21" s="75" t="s">
        <v>143</v>
      </c>
      <c r="D21" s="76"/>
      <c r="E21" s="23">
        <v>5.25</v>
      </c>
      <c r="F21" s="21">
        <f t="shared" si="0"/>
        <v>0</v>
      </c>
    </row>
    <row r="22" spans="1:6" s="2" customFormat="1" ht="15" customHeight="1">
      <c r="A22" s="138"/>
      <c r="B22" s="26" t="s">
        <v>173</v>
      </c>
      <c r="C22" s="18" t="s">
        <v>174</v>
      </c>
      <c r="D22" s="19"/>
      <c r="E22" s="23"/>
      <c r="F22" s="21">
        <f t="shared" si="0"/>
        <v>0</v>
      </c>
    </row>
    <row r="23" spans="1:6" s="2" customFormat="1" ht="15" customHeight="1" thickBot="1">
      <c r="A23" s="138"/>
      <c r="B23" s="17" t="s">
        <v>160</v>
      </c>
      <c r="C23" s="98" t="s">
        <v>180</v>
      </c>
      <c r="D23" s="99"/>
      <c r="E23" s="27">
        <v>2.5</v>
      </c>
      <c r="F23" s="21">
        <f t="shared" si="0"/>
        <v>0</v>
      </c>
    </row>
    <row r="24" spans="1:6" s="3" customFormat="1" ht="15" customHeight="1" thickBot="1" thickTop="1">
      <c r="A24" s="109" t="s">
        <v>138</v>
      </c>
      <c r="B24" s="96"/>
      <c r="C24" s="96"/>
      <c r="D24" s="96"/>
      <c r="E24" s="96"/>
      <c r="F24" s="110"/>
    </row>
    <row r="25" spans="1:6" s="3" customFormat="1" ht="15" customHeight="1" thickTop="1">
      <c r="A25" s="139"/>
      <c r="B25" s="39" t="s">
        <v>172</v>
      </c>
      <c r="C25" s="105" t="s">
        <v>179</v>
      </c>
      <c r="D25" s="105"/>
      <c r="E25" s="28"/>
      <c r="F25" s="48">
        <f>A25*E25</f>
        <v>0</v>
      </c>
    </row>
    <row r="26" spans="1:6" s="3" customFormat="1" ht="15" customHeight="1">
      <c r="A26" s="140"/>
      <c r="B26" s="29" t="s">
        <v>161</v>
      </c>
      <c r="C26" s="88" t="s">
        <v>162</v>
      </c>
      <c r="D26" s="89"/>
      <c r="E26" s="30">
        <v>3</v>
      </c>
      <c r="F26" s="48">
        <f>A26*E26</f>
        <v>0</v>
      </c>
    </row>
    <row r="27" spans="1:6" s="2" customFormat="1" ht="15" customHeight="1">
      <c r="A27" s="141"/>
      <c r="B27" s="31" t="s">
        <v>103</v>
      </c>
      <c r="C27" s="75" t="s">
        <v>154</v>
      </c>
      <c r="D27" s="76"/>
      <c r="E27" s="32">
        <v>0.5</v>
      </c>
      <c r="F27" s="48">
        <f>A27*E27</f>
        <v>0</v>
      </c>
    </row>
    <row r="28" spans="1:6" s="2" customFormat="1" ht="15" customHeight="1" thickBot="1">
      <c r="A28" s="142"/>
      <c r="B28" s="53">
        <v>10001</v>
      </c>
      <c r="C28" s="100" t="s">
        <v>96</v>
      </c>
      <c r="D28" s="101"/>
      <c r="E28" s="54">
        <v>5.5</v>
      </c>
      <c r="F28" s="55">
        <f>A28*E28</f>
        <v>0</v>
      </c>
    </row>
    <row r="29" spans="1:6" s="2" customFormat="1" ht="15" customHeight="1" thickBot="1" thickTop="1">
      <c r="A29" s="95" t="s">
        <v>69</v>
      </c>
      <c r="B29" s="96"/>
      <c r="C29" s="96"/>
      <c r="D29" s="96"/>
      <c r="E29" s="96"/>
      <c r="F29" s="97"/>
    </row>
    <row r="30" spans="1:6" s="2" customFormat="1" ht="21" customHeight="1" thickTop="1">
      <c r="A30" s="102" t="s">
        <v>181</v>
      </c>
      <c r="B30" s="103"/>
      <c r="C30" s="103"/>
      <c r="D30" s="103"/>
      <c r="E30" s="103"/>
      <c r="F30" s="104"/>
    </row>
    <row r="31" spans="1:6" s="2" customFormat="1" ht="15" customHeight="1">
      <c r="A31" s="143"/>
      <c r="B31" s="33" t="s">
        <v>23</v>
      </c>
      <c r="C31" s="75" t="s">
        <v>182</v>
      </c>
      <c r="D31" s="76"/>
      <c r="E31" s="16">
        <v>0.25</v>
      </c>
      <c r="F31" s="21">
        <f>A31*E31</f>
        <v>0</v>
      </c>
    </row>
    <row r="32" spans="1:6" s="2" customFormat="1" ht="15" customHeight="1">
      <c r="A32" s="138"/>
      <c r="B32" s="17" t="s">
        <v>104</v>
      </c>
      <c r="C32" s="75" t="s">
        <v>183</v>
      </c>
      <c r="D32" s="76"/>
      <c r="E32" s="34">
        <v>0.25</v>
      </c>
      <c r="F32" s="21">
        <f aca="true" t="shared" si="1" ref="F32:F63">A32*E32</f>
        <v>0</v>
      </c>
    </row>
    <row r="33" spans="1:6" s="2" customFormat="1" ht="15" customHeight="1">
      <c r="A33" s="137"/>
      <c r="B33" s="22" t="s">
        <v>24</v>
      </c>
      <c r="C33" s="75" t="s">
        <v>184</v>
      </c>
      <c r="D33" s="76"/>
      <c r="E33" s="34">
        <v>0.25</v>
      </c>
      <c r="F33" s="21">
        <f t="shared" si="1"/>
        <v>0</v>
      </c>
    </row>
    <row r="34" spans="1:6" s="2" customFormat="1" ht="15" customHeight="1">
      <c r="A34" s="136"/>
      <c r="B34" s="22" t="s">
        <v>26</v>
      </c>
      <c r="C34" s="75" t="s">
        <v>185</v>
      </c>
      <c r="D34" s="76"/>
      <c r="E34" s="34">
        <v>0.25</v>
      </c>
      <c r="F34" s="21">
        <f t="shared" si="1"/>
        <v>0</v>
      </c>
    </row>
    <row r="35" spans="1:6" s="2" customFormat="1" ht="15" customHeight="1">
      <c r="A35" s="136"/>
      <c r="B35" s="22" t="s">
        <v>105</v>
      </c>
      <c r="C35" s="77" t="s">
        <v>57</v>
      </c>
      <c r="D35" s="78"/>
      <c r="E35" s="34">
        <v>0.25</v>
      </c>
      <c r="F35" s="21">
        <f t="shared" si="1"/>
        <v>0</v>
      </c>
    </row>
    <row r="36" spans="1:6" s="2" customFormat="1" ht="15" customHeight="1">
      <c r="A36" s="136"/>
      <c r="B36" s="35" t="s">
        <v>106</v>
      </c>
      <c r="C36" s="75" t="s">
        <v>58</v>
      </c>
      <c r="D36" s="76"/>
      <c r="E36" s="34">
        <v>0.25</v>
      </c>
      <c r="F36" s="21">
        <f t="shared" si="1"/>
        <v>0</v>
      </c>
    </row>
    <row r="37" spans="1:6" s="2" customFormat="1" ht="15" customHeight="1">
      <c r="A37" s="137"/>
      <c r="B37" s="35" t="s">
        <v>107</v>
      </c>
      <c r="C37" s="75" t="s">
        <v>186</v>
      </c>
      <c r="D37" s="76"/>
      <c r="E37" s="34">
        <v>0.25</v>
      </c>
      <c r="F37" s="21">
        <f t="shared" si="1"/>
        <v>0</v>
      </c>
    </row>
    <row r="38" spans="1:6" s="2" customFormat="1" ht="15" customHeight="1">
      <c r="A38" s="137"/>
      <c r="B38" s="22" t="s">
        <v>108</v>
      </c>
      <c r="C38" s="75" t="s">
        <v>187</v>
      </c>
      <c r="D38" s="76"/>
      <c r="E38" s="34">
        <v>0.25</v>
      </c>
      <c r="F38" s="21">
        <f t="shared" si="1"/>
        <v>0</v>
      </c>
    </row>
    <row r="39" spans="1:6" s="2" customFormat="1" ht="15" customHeight="1">
      <c r="A39" s="137"/>
      <c r="B39" s="22" t="s">
        <v>109</v>
      </c>
      <c r="C39" s="75" t="s">
        <v>49</v>
      </c>
      <c r="D39" s="76"/>
      <c r="E39" s="34">
        <v>0.25</v>
      </c>
      <c r="F39" s="21">
        <f t="shared" si="1"/>
        <v>0</v>
      </c>
    </row>
    <row r="40" spans="1:6" s="2" customFormat="1" ht="15" customHeight="1">
      <c r="A40" s="137"/>
      <c r="B40" s="22" t="s">
        <v>110</v>
      </c>
      <c r="C40" s="75" t="s">
        <v>50</v>
      </c>
      <c r="D40" s="76"/>
      <c r="E40" s="34">
        <v>0.25</v>
      </c>
      <c r="F40" s="21">
        <f t="shared" si="1"/>
        <v>0</v>
      </c>
    </row>
    <row r="41" spans="1:6" s="2" customFormat="1" ht="15" customHeight="1">
      <c r="A41" s="137"/>
      <c r="B41" s="22" t="s">
        <v>111</v>
      </c>
      <c r="C41" s="75" t="s">
        <v>51</v>
      </c>
      <c r="D41" s="76"/>
      <c r="E41" s="34">
        <v>0.25</v>
      </c>
      <c r="F41" s="21">
        <f t="shared" si="1"/>
        <v>0</v>
      </c>
    </row>
    <row r="42" spans="1:6" s="2" customFormat="1" ht="15" customHeight="1">
      <c r="A42" s="137"/>
      <c r="B42" s="22" t="s">
        <v>112</v>
      </c>
      <c r="C42" s="75" t="s">
        <v>52</v>
      </c>
      <c r="D42" s="76"/>
      <c r="E42" s="34">
        <v>0.25</v>
      </c>
      <c r="F42" s="21">
        <f t="shared" si="1"/>
        <v>0</v>
      </c>
    </row>
    <row r="43" spans="1:6" s="2" customFormat="1" ht="15" customHeight="1">
      <c r="A43" s="137"/>
      <c r="B43" s="22" t="s">
        <v>113</v>
      </c>
      <c r="C43" s="75" t="s">
        <v>188</v>
      </c>
      <c r="D43" s="76"/>
      <c r="E43" s="34">
        <v>0.25</v>
      </c>
      <c r="F43" s="21">
        <f t="shared" si="1"/>
        <v>0</v>
      </c>
    </row>
    <row r="44" spans="1:6" s="2" customFormat="1" ht="15" customHeight="1">
      <c r="A44" s="137"/>
      <c r="B44" s="22" t="s">
        <v>114</v>
      </c>
      <c r="C44" s="75" t="s">
        <v>53</v>
      </c>
      <c r="D44" s="76"/>
      <c r="E44" s="34">
        <v>0.25</v>
      </c>
      <c r="F44" s="21">
        <f t="shared" si="1"/>
        <v>0</v>
      </c>
    </row>
    <row r="45" spans="1:6" s="2" customFormat="1" ht="15" customHeight="1">
      <c r="A45" s="137"/>
      <c r="B45" s="22" t="s">
        <v>25</v>
      </c>
      <c r="C45" s="75" t="s">
        <v>54</v>
      </c>
      <c r="D45" s="76"/>
      <c r="E45" s="34">
        <v>0.25</v>
      </c>
      <c r="F45" s="21">
        <f t="shared" si="1"/>
        <v>0</v>
      </c>
    </row>
    <row r="46" spans="1:6" s="2" customFormat="1" ht="15" customHeight="1">
      <c r="A46" s="137"/>
      <c r="B46" s="22" t="s">
        <v>27</v>
      </c>
      <c r="C46" s="75" t="s">
        <v>55</v>
      </c>
      <c r="D46" s="76"/>
      <c r="E46" s="34">
        <v>0.25</v>
      </c>
      <c r="F46" s="21">
        <f t="shared" si="1"/>
        <v>0</v>
      </c>
    </row>
    <row r="47" spans="1:6" s="2" customFormat="1" ht="15" customHeight="1">
      <c r="A47" s="137"/>
      <c r="B47" s="22" t="s">
        <v>139</v>
      </c>
      <c r="C47" s="75" t="s">
        <v>129</v>
      </c>
      <c r="D47" s="76"/>
      <c r="E47" s="34">
        <v>0.25</v>
      </c>
      <c r="F47" s="21">
        <f t="shared" si="1"/>
        <v>0</v>
      </c>
    </row>
    <row r="48" spans="1:6" s="2" customFormat="1" ht="15">
      <c r="A48" s="138"/>
      <c r="B48" s="17" t="s">
        <v>128</v>
      </c>
      <c r="C48" s="77" t="s">
        <v>130</v>
      </c>
      <c r="D48" s="78"/>
      <c r="E48" s="34">
        <v>0.25</v>
      </c>
      <c r="F48" s="21">
        <f t="shared" si="1"/>
        <v>0</v>
      </c>
    </row>
    <row r="49" spans="1:6" s="2" customFormat="1" ht="15" customHeight="1">
      <c r="A49" s="137"/>
      <c r="B49" s="22" t="s">
        <v>140</v>
      </c>
      <c r="C49" s="75" t="s">
        <v>131</v>
      </c>
      <c r="D49" s="76"/>
      <c r="E49" s="34">
        <v>0.25</v>
      </c>
      <c r="F49" s="21">
        <f t="shared" si="1"/>
        <v>0</v>
      </c>
    </row>
    <row r="50" spans="1:6" s="2" customFormat="1" ht="30.75" customHeight="1">
      <c r="A50" s="138"/>
      <c r="B50" s="17" t="s">
        <v>127</v>
      </c>
      <c r="C50" s="77" t="s">
        <v>132</v>
      </c>
      <c r="D50" s="78"/>
      <c r="E50" s="34">
        <v>0.25</v>
      </c>
      <c r="F50" s="21">
        <f t="shared" si="1"/>
        <v>0</v>
      </c>
    </row>
    <row r="51" spans="1:6" s="2" customFormat="1" ht="15" customHeight="1">
      <c r="A51" s="137"/>
      <c r="B51" s="22" t="s">
        <v>115</v>
      </c>
      <c r="C51" s="75" t="s">
        <v>48</v>
      </c>
      <c r="D51" s="76"/>
      <c r="E51" s="34">
        <v>0.25</v>
      </c>
      <c r="F51" s="21">
        <f t="shared" si="1"/>
        <v>0</v>
      </c>
    </row>
    <row r="52" spans="1:6" s="2" customFormat="1" ht="15" customHeight="1">
      <c r="A52" s="137"/>
      <c r="B52" s="22" t="s">
        <v>116</v>
      </c>
      <c r="C52" s="75" t="s">
        <v>56</v>
      </c>
      <c r="D52" s="76"/>
      <c r="E52" s="34">
        <v>2</v>
      </c>
      <c r="F52" s="21">
        <f t="shared" si="1"/>
        <v>0</v>
      </c>
    </row>
    <row r="53" spans="1:6" s="2" customFormat="1" ht="15" customHeight="1">
      <c r="A53" s="137"/>
      <c r="B53" s="22" t="s">
        <v>117</v>
      </c>
      <c r="C53" s="75" t="s">
        <v>59</v>
      </c>
      <c r="D53" s="76"/>
      <c r="E53" s="34">
        <v>0.25</v>
      </c>
      <c r="F53" s="21">
        <f t="shared" si="1"/>
        <v>0</v>
      </c>
    </row>
    <row r="54" spans="1:6" s="2" customFormat="1" ht="15" customHeight="1">
      <c r="A54" s="137"/>
      <c r="B54" s="22" t="s">
        <v>118</v>
      </c>
      <c r="C54" s="75" t="s">
        <v>60</v>
      </c>
      <c r="D54" s="76"/>
      <c r="E54" s="34">
        <v>0.25</v>
      </c>
      <c r="F54" s="21">
        <f t="shared" si="1"/>
        <v>0</v>
      </c>
    </row>
    <row r="55" spans="1:6" s="2" customFormat="1" ht="15" customHeight="1">
      <c r="A55" s="137"/>
      <c r="B55" s="22" t="s">
        <v>119</v>
      </c>
      <c r="C55" s="75" t="s">
        <v>61</v>
      </c>
      <c r="D55" s="76"/>
      <c r="E55" s="34">
        <v>0.25</v>
      </c>
      <c r="F55" s="21">
        <f t="shared" si="1"/>
        <v>0</v>
      </c>
    </row>
    <row r="56" spans="1:6" s="2" customFormat="1" ht="15" customHeight="1">
      <c r="A56" s="137"/>
      <c r="B56" s="22" t="s">
        <v>120</v>
      </c>
      <c r="C56" s="75" t="s">
        <v>62</v>
      </c>
      <c r="D56" s="76"/>
      <c r="E56" s="34">
        <v>0.25</v>
      </c>
      <c r="F56" s="21">
        <f t="shared" si="1"/>
        <v>0</v>
      </c>
    </row>
    <row r="57" spans="1:6" s="2" customFormat="1" ht="15" customHeight="1">
      <c r="A57" s="137"/>
      <c r="B57" s="22" t="s">
        <v>121</v>
      </c>
      <c r="C57" s="75" t="s">
        <v>64</v>
      </c>
      <c r="D57" s="76"/>
      <c r="E57" s="34">
        <v>0.25</v>
      </c>
      <c r="F57" s="21">
        <f t="shared" si="1"/>
        <v>0</v>
      </c>
    </row>
    <row r="58" spans="1:6" s="2" customFormat="1" ht="15" customHeight="1">
      <c r="A58" s="137"/>
      <c r="B58" s="22" t="s">
        <v>122</v>
      </c>
      <c r="C58" s="75" t="s">
        <v>63</v>
      </c>
      <c r="D58" s="76"/>
      <c r="E58" s="34">
        <v>0.25</v>
      </c>
      <c r="F58" s="21">
        <f t="shared" si="1"/>
        <v>0</v>
      </c>
    </row>
    <row r="59" spans="1:6" s="2" customFormat="1" ht="15" customHeight="1">
      <c r="A59" s="137"/>
      <c r="B59" s="22">
        <v>1000</v>
      </c>
      <c r="C59" s="75" t="s">
        <v>66</v>
      </c>
      <c r="D59" s="76"/>
      <c r="E59" s="34">
        <v>6</v>
      </c>
      <c r="F59" s="21">
        <f t="shared" si="1"/>
        <v>0</v>
      </c>
    </row>
    <row r="60" spans="1:6" s="2" customFormat="1" ht="15" customHeight="1">
      <c r="A60" s="137"/>
      <c r="B60" s="22">
        <v>1002</v>
      </c>
      <c r="C60" s="75" t="s">
        <v>167</v>
      </c>
      <c r="D60" s="76"/>
      <c r="E60" s="34">
        <v>6</v>
      </c>
      <c r="F60" s="21">
        <f t="shared" si="1"/>
        <v>0</v>
      </c>
    </row>
    <row r="61" spans="1:6" s="2" customFormat="1" ht="15" customHeight="1">
      <c r="A61" s="137"/>
      <c r="B61" s="22">
        <v>1003</v>
      </c>
      <c r="C61" s="75" t="s">
        <v>65</v>
      </c>
      <c r="D61" s="76"/>
      <c r="E61" s="34">
        <v>1</v>
      </c>
      <c r="F61" s="21">
        <f t="shared" si="1"/>
        <v>0</v>
      </c>
    </row>
    <row r="62" spans="1:6" s="2" customFormat="1" ht="15" customHeight="1">
      <c r="A62" s="137"/>
      <c r="B62" s="22">
        <v>1004</v>
      </c>
      <c r="C62" s="75" t="s">
        <v>67</v>
      </c>
      <c r="D62" s="76"/>
      <c r="E62" s="34">
        <v>1.5</v>
      </c>
      <c r="F62" s="21">
        <f t="shared" si="1"/>
        <v>0</v>
      </c>
    </row>
    <row r="63" spans="1:6" s="2" customFormat="1" ht="15" customHeight="1">
      <c r="A63" s="137"/>
      <c r="B63" s="22">
        <v>1005</v>
      </c>
      <c r="C63" s="75" t="s">
        <v>68</v>
      </c>
      <c r="D63" s="76"/>
      <c r="E63" s="34">
        <v>1.5</v>
      </c>
      <c r="F63" s="65">
        <f t="shared" si="1"/>
        <v>0</v>
      </c>
    </row>
    <row r="64" spans="1:6" s="2" customFormat="1" ht="29.25" customHeight="1">
      <c r="A64" s="61"/>
      <c r="B64" s="61"/>
      <c r="C64" s="62"/>
      <c r="D64" s="62"/>
      <c r="E64" s="63"/>
      <c r="F64" s="64"/>
    </row>
    <row r="65" spans="1:6" s="1" customFormat="1" ht="15.75" thickBot="1">
      <c r="A65" s="57" t="s">
        <v>3</v>
      </c>
      <c r="B65" s="58" t="s">
        <v>5</v>
      </c>
      <c r="C65" s="117" t="s">
        <v>4</v>
      </c>
      <c r="D65" s="118"/>
      <c r="E65" s="59" t="s">
        <v>38</v>
      </c>
      <c r="F65" s="60" t="s">
        <v>6</v>
      </c>
    </row>
    <row r="66" spans="1:6" s="7" customFormat="1" ht="15" customHeight="1" thickBot="1" thickTop="1">
      <c r="A66" s="95" t="s">
        <v>46</v>
      </c>
      <c r="B66" s="96"/>
      <c r="C66" s="96"/>
      <c r="D66" s="96"/>
      <c r="E66" s="96"/>
      <c r="F66" s="97"/>
    </row>
    <row r="67" spans="1:9" s="2" customFormat="1" ht="15" customHeight="1" thickBot="1" thickTop="1">
      <c r="A67" s="144"/>
      <c r="B67" s="33" t="s">
        <v>34</v>
      </c>
      <c r="C67" s="81" t="s">
        <v>47</v>
      </c>
      <c r="D67" s="82"/>
      <c r="E67" s="16">
        <v>26</v>
      </c>
      <c r="F67" s="21">
        <f>A67*E67</f>
        <v>0</v>
      </c>
      <c r="I67" s="56"/>
    </row>
    <row r="68" spans="1:6" s="2" customFormat="1" ht="15" customHeight="1" thickBot="1" thickTop="1">
      <c r="A68" s="95" t="s">
        <v>75</v>
      </c>
      <c r="B68" s="96"/>
      <c r="C68" s="96"/>
      <c r="D68" s="96"/>
      <c r="E68" s="96"/>
      <c r="F68" s="97"/>
    </row>
    <row r="69" spans="1:6" s="2" customFormat="1" ht="15" customHeight="1" thickBot="1" thickTop="1">
      <c r="A69" s="145"/>
      <c r="B69" s="39" t="s">
        <v>145</v>
      </c>
      <c r="C69" s="86" t="s">
        <v>171</v>
      </c>
      <c r="D69" s="87"/>
      <c r="E69" s="50">
        <v>2</v>
      </c>
      <c r="F69" s="49">
        <f>A69*E69</f>
        <v>0</v>
      </c>
    </row>
    <row r="70" spans="1:6" s="2" customFormat="1" ht="15" customHeight="1" thickBot="1" thickTop="1">
      <c r="A70" s="136"/>
      <c r="B70" s="15">
        <v>18100</v>
      </c>
      <c r="C70" s="81" t="s">
        <v>146</v>
      </c>
      <c r="D70" s="82"/>
      <c r="E70" s="40">
        <v>22</v>
      </c>
      <c r="F70" s="49">
        <f>A70*E70</f>
        <v>0</v>
      </c>
    </row>
    <row r="71" spans="1:6" s="2" customFormat="1" ht="15" customHeight="1" thickBot="1" thickTop="1">
      <c r="A71" s="137"/>
      <c r="B71" s="22">
        <v>18110</v>
      </c>
      <c r="C71" s="75" t="s">
        <v>147</v>
      </c>
      <c r="D71" s="76"/>
      <c r="E71" s="23">
        <v>27</v>
      </c>
      <c r="F71" s="49">
        <f>A71*E71</f>
        <v>0</v>
      </c>
    </row>
    <row r="72" spans="1:6" s="2" customFormat="1" ht="15" customHeight="1" thickBot="1" thickTop="1">
      <c r="A72" s="137"/>
      <c r="B72" s="22">
        <v>18120</v>
      </c>
      <c r="C72" s="75" t="s">
        <v>148</v>
      </c>
      <c r="D72" s="76"/>
      <c r="E72" s="23">
        <v>27</v>
      </c>
      <c r="F72" s="49">
        <f>A72*E72</f>
        <v>0</v>
      </c>
    </row>
    <row r="73" spans="1:6" s="2" customFormat="1" ht="15" customHeight="1" thickBot="1" thickTop="1">
      <c r="A73" s="138"/>
      <c r="B73" s="17">
        <v>18130</v>
      </c>
      <c r="C73" s="98" t="s">
        <v>169</v>
      </c>
      <c r="D73" s="99"/>
      <c r="E73" s="41">
        <v>38</v>
      </c>
      <c r="F73" s="49">
        <f>A73*E73</f>
        <v>0</v>
      </c>
    </row>
    <row r="74" spans="1:6" s="2" customFormat="1" ht="15" customHeight="1" thickTop="1">
      <c r="A74" s="106" t="s">
        <v>76</v>
      </c>
      <c r="B74" s="107"/>
      <c r="C74" s="107"/>
      <c r="D74" s="107"/>
      <c r="E74" s="107"/>
      <c r="F74" s="108"/>
    </row>
    <row r="75" spans="1:6" s="2" customFormat="1" ht="15" customHeight="1">
      <c r="A75" s="92" t="s">
        <v>158</v>
      </c>
      <c r="B75" s="93"/>
      <c r="C75" s="93"/>
      <c r="D75" s="93"/>
      <c r="E75" s="93"/>
      <c r="F75" s="94"/>
    </row>
    <row r="76" spans="1:6" s="2" customFormat="1" ht="15" customHeight="1">
      <c r="A76" s="136"/>
      <c r="B76" s="22">
        <v>1819</v>
      </c>
      <c r="C76" s="75" t="s">
        <v>155</v>
      </c>
      <c r="D76" s="76"/>
      <c r="E76" s="23">
        <v>20</v>
      </c>
      <c r="F76" s="21">
        <f>A76*E76</f>
        <v>0</v>
      </c>
    </row>
    <row r="77" spans="1:6" s="2" customFormat="1" ht="15" customHeight="1">
      <c r="A77" s="137"/>
      <c r="B77" s="17" t="s">
        <v>156</v>
      </c>
      <c r="C77" s="75" t="s">
        <v>157</v>
      </c>
      <c r="D77" s="76"/>
      <c r="E77" s="41">
        <v>5</v>
      </c>
      <c r="F77" s="21">
        <f>A77*E77</f>
        <v>0</v>
      </c>
    </row>
    <row r="78" spans="1:6" s="2" customFormat="1" ht="15" customHeight="1">
      <c r="A78" s="137"/>
      <c r="B78" s="22">
        <v>1921</v>
      </c>
      <c r="C78" s="75" t="s">
        <v>163</v>
      </c>
      <c r="D78" s="76"/>
      <c r="E78" s="23">
        <v>20</v>
      </c>
      <c r="F78" s="21">
        <f>A78*E78</f>
        <v>0</v>
      </c>
    </row>
    <row r="79" spans="1:6" s="2" customFormat="1" ht="15" customHeight="1" thickBot="1">
      <c r="A79" s="146"/>
      <c r="B79" s="42" t="s">
        <v>164</v>
      </c>
      <c r="C79" s="100" t="s">
        <v>165</v>
      </c>
      <c r="D79" s="101"/>
      <c r="E79" s="43">
        <v>5</v>
      </c>
      <c r="F79" s="21">
        <f>A79*E79</f>
        <v>0</v>
      </c>
    </row>
    <row r="80" spans="1:6" s="3" customFormat="1" ht="15" customHeight="1" thickBot="1" thickTop="1">
      <c r="A80" s="111" t="s">
        <v>91</v>
      </c>
      <c r="B80" s="112"/>
      <c r="C80" s="112"/>
      <c r="D80" s="112"/>
      <c r="E80" s="112"/>
      <c r="F80" s="113"/>
    </row>
    <row r="81" spans="1:6" s="3" customFormat="1" ht="15" customHeight="1" thickTop="1">
      <c r="A81" s="140"/>
      <c r="B81" s="29">
        <v>2510</v>
      </c>
      <c r="C81" s="88" t="s">
        <v>36</v>
      </c>
      <c r="D81" s="89"/>
      <c r="E81" s="44">
        <v>11</v>
      </c>
      <c r="F81" s="45">
        <f>A81*E81</f>
        <v>0</v>
      </c>
    </row>
    <row r="82" spans="1:6" s="3" customFormat="1" ht="15" customHeight="1">
      <c r="A82" s="147"/>
      <c r="B82" s="46">
        <v>2625</v>
      </c>
      <c r="C82" s="79" t="s">
        <v>144</v>
      </c>
      <c r="D82" s="80"/>
      <c r="E82" s="44">
        <v>11</v>
      </c>
      <c r="F82" s="45">
        <f aca="true" t="shared" si="2" ref="F82:F89">A82*E82</f>
        <v>0</v>
      </c>
    </row>
    <row r="83" spans="1:6" s="3" customFormat="1" ht="15" customHeight="1">
      <c r="A83" s="147"/>
      <c r="B83" s="46">
        <v>2630</v>
      </c>
      <c r="C83" s="79" t="s">
        <v>92</v>
      </c>
      <c r="D83" s="80"/>
      <c r="E83" s="44">
        <v>11</v>
      </c>
      <c r="F83" s="45">
        <f t="shared" si="2"/>
        <v>0</v>
      </c>
    </row>
    <row r="84" spans="1:6" s="3" customFormat="1" ht="15" customHeight="1">
      <c r="A84" s="147"/>
      <c r="B84" s="46">
        <v>2640</v>
      </c>
      <c r="C84" s="79" t="s">
        <v>168</v>
      </c>
      <c r="D84" s="80"/>
      <c r="E84" s="44">
        <v>11</v>
      </c>
      <c r="F84" s="45">
        <f t="shared" si="2"/>
        <v>0</v>
      </c>
    </row>
    <row r="85" spans="1:6" s="3" customFormat="1" ht="15" customHeight="1">
      <c r="A85" s="147"/>
      <c r="B85" s="46">
        <v>2650</v>
      </c>
      <c r="C85" s="79" t="s">
        <v>175</v>
      </c>
      <c r="D85" s="80"/>
      <c r="E85" s="44">
        <v>11</v>
      </c>
      <c r="F85" s="45">
        <f t="shared" si="2"/>
        <v>0</v>
      </c>
    </row>
    <row r="86" spans="1:6" s="3" customFormat="1" ht="15" customHeight="1">
      <c r="A86" s="147"/>
      <c r="B86" s="46">
        <v>2660</v>
      </c>
      <c r="C86" s="79" t="s">
        <v>93</v>
      </c>
      <c r="D86" s="80"/>
      <c r="E86" s="44">
        <v>11</v>
      </c>
      <c r="F86" s="45">
        <f t="shared" si="2"/>
        <v>0</v>
      </c>
    </row>
    <row r="87" spans="1:6" s="3" customFormat="1" ht="15" customHeight="1">
      <c r="A87" s="147"/>
      <c r="B87" s="46">
        <v>2665</v>
      </c>
      <c r="C87" s="79" t="s">
        <v>94</v>
      </c>
      <c r="D87" s="80"/>
      <c r="E87" s="44">
        <v>11</v>
      </c>
      <c r="F87" s="45">
        <f t="shared" si="2"/>
        <v>0</v>
      </c>
    </row>
    <row r="88" spans="1:6" s="3" customFormat="1" ht="15" customHeight="1">
      <c r="A88" s="147"/>
      <c r="B88" s="46">
        <v>2670</v>
      </c>
      <c r="C88" s="79" t="s">
        <v>151</v>
      </c>
      <c r="D88" s="80"/>
      <c r="E88" s="44">
        <v>11</v>
      </c>
      <c r="F88" s="45">
        <f t="shared" si="2"/>
        <v>0</v>
      </c>
    </row>
    <row r="89" spans="1:6" s="3" customFormat="1" ht="15" customHeight="1" thickBot="1">
      <c r="A89" s="147"/>
      <c r="B89" s="46">
        <v>2675</v>
      </c>
      <c r="C89" s="79" t="s">
        <v>95</v>
      </c>
      <c r="D89" s="80"/>
      <c r="E89" s="44">
        <v>11</v>
      </c>
      <c r="F89" s="45">
        <f t="shared" si="2"/>
        <v>0</v>
      </c>
    </row>
    <row r="90" spans="1:6" s="2" customFormat="1" ht="15" customHeight="1" thickBot="1" thickTop="1">
      <c r="A90" s="114" t="s">
        <v>77</v>
      </c>
      <c r="B90" s="115"/>
      <c r="C90" s="115"/>
      <c r="D90" s="115"/>
      <c r="E90" s="115"/>
      <c r="F90" s="116"/>
    </row>
    <row r="91" spans="1:6" s="2" customFormat="1" ht="15" customHeight="1" thickTop="1">
      <c r="A91" s="136"/>
      <c r="B91" s="15" t="s">
        <v>7</v>
      </c>
      <c r="C91" s="81" t="s">
        <v>78</v>
      </c>
      <c r="D91" s="82"/>
      <c r="E91" s="40">
        <v>15</v>
      </c>
      <c r="F91" s="47">
        <f>A91*E91</f>
        <v>0</v>
      </c>
    </row>
    <row r="92" spans="1:6" s="2" customFormat="1" ht="15" customHeight="1">
      <c r="A92" s="137"/>
      <c r="B92" s="22" t="s">
        <v>166</v>
      </c>
      <c r="C92" s="75" t="s">
        <v>170</v>
      </c>
      <c r="D92" s="76"/>
      <c r="E92" s="23">
        <v>0.75</v>
      </c>
      <c r="F92" s="47">
        <f aca="true" t="shared" si="3" ref="F92:F110">A92*E92</f>
        <v>0</v>
      </c>
    </row>
    <row r="93" spans="1:6" s="2" customFormat="1" ht="15" customHeight="1">
      <c r="A93" s="137"/>
      <c r="B93" s="22" t="s">
        <v>133</v>
      </c>
      <c r="C93" s="75" t="s">
        <v>79</v>
      </c>
      <c r="D93" s="76"/>
      <c r="E93" s="23">
        <v>0</v>
      </c>
      <c r="F93" s="47">
        <f t="shared" si="3"/>
        <v>0</v>
      </c>
    </row>
    <row r="94" spans="1:6" s="2" customFormat="1" ht="15" customHeight="1">
      <c r="A94" s="137"/>
      <c r="B94" s="25" t="s">
        <v>123</v>
      </c>
      <c r="C94" s="75" t="s">
        <v>80</v>
      </c>
      <c r="D94" s="76"/>
      <c r="E94" s="23">
        <v>0</v>
      </c>
      <c r="F94" s="47">
        <f t="shared" si="3"/>
        <v>0</v>
      </c>
    </row>
    <row r="95" spans="1:6" s="2" customFormat="1" ht="15" customHeight="1">
      <c r="A95" s="137"/>
      <c r="B95" s="22" t="s">
        <v>124</v>
      </c>
      <c r="C95" s="75" t="s">
        <v>152</v>
      </c>
      <c r="D95" s="76"/>
      <c r="E95" s="23">
        <v>0</v>
      </c>
      <c r="F95" s="47">
        <f t="shared" si="3"/>
        <v>0</v>
      </c>
    </row>
    <row r="96" spans="1:6" s="2" customFormat="1" ht="15" customHeight="1">
      <c r="A96" s="137"/>
      <c r="B96" s="22" t="s">
        <v>125</v>
      </c>
      <c r="C96" s="75" t="s">
        <v>81</v>
      </c>
      <c r="D96" s="76"/>
      <c r="E96" s="23">
        <v>1.75</v>
      </c>
      <c r="F96" s="47">
        <f t="shared" si="3"/>
        <v>0</v>
      </c>
    </row>
    <row r="97" spans="1:6" s="2" customFormat="1" ht="15" customHeight="1">
      <c r="A97" s="137"/>
      <c r="B97" s="22" t="s">
        <v>126</v>
      </c>
      <c r="C97" s="75" t="s">
        <v>82</v>
      </c>
      <c r="D97" s="76"/>
      <c r="E97" s="23">
        <v>1.5</v>
      </c>
      <c r="F97" s="47">
        <f t="shared" si="3"/>
        <v>0</v>
      </c>
    </row>
    <row r="98" spans="1:6" s="2" customFormat="1" ht="15" customHeight="1">
      <c r="A98" s="137"/>
      <c r="B98" s="15" t="s">
        <v>12</v>
      </c>
      <c r="C98" s="75" t="s">
        <v>13</v>
      </c>
      <c r="D98" s="76"/>
      <c r="E98" s="40">
        <v>33</v>
      </c>
      <c r="F98" s="47">
        <f t="shared" si="3"/>
        <v>0</v>
      </c>
    </row>
    <row r="99" spans="1:6" s="2" customFormat="1" ht="15" customHeight="1">
      <c r="A99" s="137"/>
      <c r="B99" s="15" t="s">
        <v>83</v>
      </c>
      <c r="C99" s="75" t="s">
        <v>84</v>
      </c>
      <c r="D99" s="76"/>
      <c r="E99" s="23">
        <v>0.4</v>
      </c>
      <c r="F99" s="47">
        <f t="shared" si="3"/>
        <v>0</v>
      </c>
    </row>
    <row r="100" spans="1:6" s="2" customFormat="1" ht="15" customHeight="1">
      <c r="A100" s="137"/>
      <c r="B100" s="22" t="s">
        <v>8</v>
      </c>
      <c r="C100" s="75" t="s">
        <v>9</v>
      </c>
      <c r="D100" s="76"/>
      <c r="E100" s="23">
        <v>52</v>
      </c>
      <c r="F100" s="47">
        <f t="shared" si="3"/>
        <v>0</v>
      </c>
    </row>
    <row r="101" spans="1:6" s="2" customFormat="1" ht="15" customHeight="1">
      <c r="A101" s="137"/>
      <c r="B101" s="22" t="s">
        <v>10</v>
      </c>
      <c r="C101" s="75" t="s">
        <v>11</v>
      </c>
      <c r="D101" s="76"/>
      <c r="E101" s="23">
        <v>18</v>
      </c>
      <c r="F101" s="47">
        <f t="shared" si="3"/>
        <v>0</v>
      </c>
    </row>
    <row r="102" spans="1:6" s="2" customFormat="1" ht="15" customHeight="1">
      <c r="A102" s="137"/>
      <c r="B102" s="22" t="s">
        <v>17</v>
      </c>
      <c r="C102" s="75" t="s">
        <v>18</v>
      </c>
      <c r="D102" s="76"/>
      <c r="E102" s="23">
        <v>17</v>
      </c>
      <c r="F102" s="47">
        <f t="shared" si="3"/>
        <v>0</v>
      </c>
    </row>
    <row r="103" spans="1:6" s="2" customFormat="1" ht="15" customHeight="1">
      <c r="A103" s="137"/>
      <c r="B103" s="25" t="s">
        <v>15</v>
      </c>
      <c r="C103" s="75" t="s">
        <v>16</v>
      </c>
      <c r="D103" s="76"/>
      <c r="E103" s="23">
        <v>34</v>
      </c>
      <c r="F103" s="47">
        <f t="shared" si="3"/>
        <v>0</v>
      </c>
    </row>
    <row r="104" spans="1:6" s="2" customFormat="1" ht="15" customHeight="1">
      <c r="A104" s="137"/>
      <c r="B104" s="22" t="s">
        <v>19</v>
      </c>
      <c r="C104" s="75" t="s">
        <v>20</v>
      </c>
      <c r="D104" s="76"/>
      <c r="E104" s="23">
        <v>9</v>
      </c>
      <c r="F104" s="47">
        <f t="shared" si="3"/>
        <v>0</v>
      </c>
    </row>
    <row r="105" spans="1:6" s="2" customFormat="1" ht="15" customHeight="1">
      <c r="A105" s="137"/>
      <c r="B105" s="22" t="s">
        <v>14</v>
      </c>
      <c r="C105" s="75" t="s">
        <v>85</v>
      </c>
      <c r="D105" s="76"/>
      <c r="E105" s="23">
        <v>58</v>
      </c>
      <c r="F105" s="47">
        <f t="shared" si="3"/>
        <v>0</v>
      </c>
    </row>
    <row r="106" spans="1:6" s="2" customFormat="1" ht="15" customHeight="1">
      <c r="A106" s="137"/>
      <c r="B106" s="22" t="s">
        <v>29</v>
      </c>
      <c r="C106" s="75" t="s">
        <v>86</v>
      </c>
      <c r="D106" s="76"/>
      <c r="E106" s="23">
        <v>44</v>
      </c>
      <c r="F106" s="47">
        <f t="shared" si="3"/>
        <v>0</v>
      </c>
    </row>
    <row r="107" spans="1:6" s="2" customFormat="1" ht="15" customHeight="1">
      <c r="A107" s="137"/>
      <c r="B107" s="15" t="s">
        <v>28</v>
      </c>
      <c r="C107" s="75" t="s">
        <v>87</v>
      </c>
      <c r="D107" s="76"/>
      <c r="E107" s="40">
        <v>55</v>
      </c>
      <c r="F107" s="47">
        <f t="shared" si="3"/>
        <v>0</v>
      </c>
    </row>
    <row r="108" spans="1:6" s="2" customFormat="1" ht="15" customHeight="1">
      <c r="A108" s="137"/>
      <c r="B108" s="15" t="s">
        <v>33</v>
      </c>
      <c r="C108" s="75" t="s">
        <v>153</v>
      </c>
      <c r="D108" s="76"/>
      <c r="E108" s="23">
        <v>9</v>
      </c>
      <c r="F108" s="47">
        <f t="shared" si="3"/>
        <v>0</v>
      </c>
    </row>
    <row r="109" spans="1:6" s="2" customFormat="1" ht="15" customHeight="1">
      <c r="A109" s="137"/>
      <c r="B109" s="15" t="s">
        <v>21</v>
      </c>
      <c r="C109" s="75" t="s">
        <v>22</v>
      </c>
      <c r="D109" s="76"/>
      <c r="E109" s="23">
        <v>48</v>
      </c>
      <c r="F109" s="47">
        <f t="shared" si="3"/>
        <v>0</v>
      </c>
    </row>
    <row r="110" spans="1:6" s="2" customFormat="1" ht="15" customHeight="1" thickBot="1">
      <c r="A110" s="138"/>
      <c r="B110" s="17" t="s">
        <v>134</v>
      </c>
      <c r="C110" s="98" t="s">
        <v>178</v>
      </c>
      <c r="D110" s="99"/>
      <c r="E110" s="41">
        <v>15</v>
      </c>
      <c r="F110" s="47">
        <f t="shared" si="3"/>
        <v>0</v>
      </c>
    </row>
    <row r="111" spans="1:6" s="2" customFormat="1" ht="15" customHeight="1" thickBot="1" thickTop="1">
      <c r="A111" s="95" t="s">
        <v>88</v>
      </c>
      <c r="B111" s="96"/>
      <c r="C111" s="96"/>
      <c r="D111" s="96"/>
      <c r="E111" s="96"/>
      <c r="F111" s="97"/>
    </row>
    <row r="112" spans="1:6" s="2" customFormat="1" ht="15" customHeight="1" thickTop="1">
      <c r="A112" s="136"/>
      <c r="B112" s="15" t="s">
        <v>30</v>
      </c>
      <c r="C112" s="81" t="s">
        <v>89</v>
      </c>
      <c r="D112" s="82"/>
      <c r="E112" s="40">
        <v>44</v>
      </c>
      <c r="F112" s="21">
        <f>A112*E112</f>
        <v>0</v>
      </c>
    </row>
    <row r="113" spans="1:6" s="2" customFormat="1" ht="15" customHeight="1">
      <c r="A113" s="138"/>
      <c r="B113" s="17" t="s">
        <v>31</v>
      </c>
      <c r="C113" s="98" t="s">
        <v>32</v>
      </c>
      <c r="D113" s="99"/>
      <c r="E113" s="41">
        <v>9</v>
      </c>
      <c r="F113" s="21">
        <f>A113*E113</f>
        <v>0</v>
      </c>
    </row>
    <row r="114" spans="1:6" s="2" customFormat="1" ht="15" customHeight="1" thickBot="1">
      <c r="A114" s="148"/>
      <c r="B114" s="36" t="s">
        <v>135</v>
      </c>
      <c r="C114" s="37" t="s">
        <v>97</v>
      </c>
      <c r="D114" s="38"/>
      <c r="E114" s="41">
        <v>10</v>
      </c>
      <c r="F114" s="21">
        <f>A114*E114</f>
        <v>0</v>
      </c>
    </row>
    <row r="115" spans="1:6" s="2" customFormat="1" ht="15" customHeight="1" thickBot="1">
      <c r="A115" s="83" t="s">
        <v>176</v>
      </c>
      <c r="B115" s="84"/>
      <c r="C115" s="84"/>
      <c r="D115" s="84"/>
      <c r="E115" s="85"/>
      <c r="F115" s="51">
        <f>SUM(F13,F14,F16,F17,F18,F19,F20,F21,F22,F23,F26,F27,F28,F31:F63)</f>
        <v>0</v>
      </c>
    </row>
    <row r="116" spans="1:6" s="1" customFormat="1" ht="15.75">
      <c r="A116" s="119"/>
      <c r="B116" s="120"/>
      <c r="C116" s="120"/>
      <c r="D116" s="121"/>
      <c r="E116" s="12" t="s">
        <v>98</v>
      </c>
      <c r="F116" s="52">
        <f>SUM(F67,F69:F73,F76:F79,F81:F89,F91:F110,F112:F115)</f>
        <v>0</v>
      </c>
    </row>
    <row r="117" spans="1:6" s="1" customFormat="1" ht="14.25" customHeight="1">
      <c r="A117" s="66" t="s">
        <v>189</v>
      </c>
      <c r="B117" s="67"/>
      <c r="C117" s="67"/>
      <c r="D117" s="67"/>
      <c r="E117" s="67"/>
      <c r="F117" s="68"/>
    </row>
    <row r="118" spans="1:6" s="1" customFormat="1" ht="14.25" customHeight="1">
      <c r="A118" s="69" t="s">
        <v>35</v>
      </c>
      <c r="B118" s="70"/>
      <c r="C118" s="70"/>
      <c r="D118" s="70"/>
      <c r="E118" s="70"/>
      <c r="F118" s="71"/>
    </row>
    <row r="119" spans="1:6" s="1" customFormat="1" ht="14.25" customHeight="1">
      <c r="A119" s="72" t="s">
        <v>190</v>
      </c>
      <c r="B119" s="73"/>
      <c r="C119" s="73"/>
      <c r="D119" s="73"/>
      <c r="E119" s="73"/>
      <c r="F119" s="74"/>
    </row>
    <row r="120" spans="1:6" s="1" customFormat="1" ht="14.25" customHeight="1">
      <c r="A120" s="5"/>
      <c r="B120" s="5"/>
      <c r="C120" s="4"/>
      <c r="D120" s="4"/>
      <c r="E120" s="11"/>
      <c r="F120" s="6"/>
    </row>
    <row r="121" spans="1:6" s="1" customFormat="1" ht="14.25" customHeight="1">
      <c r="A121" s="5"/>
      <c r="B121" s="5"/>
      <c r="C121" s="4"/>
      <c r="D121" s="4"/>
      <c r="E121" s="11"/>
      <c r="F121" s="6"/>
    </row>
    <row r="122" spans="1:6" s="1" customFormat="1" ht="14.25" customHeight="1">
      <c r="A122" s="5"/>
      <c r="B122" s="5"/>
      <c r="C122" s="4"/>
      <c r="D122" s="4"/>
      <c r="E122" s="11"/>
      <c r="F122" s="6"/>
    </row>
    <row r="123" spans="1:6" s="1" customFormat="1" ht="14.25" customHeight="1">
      <c r="A123" s="5"/>
      <c r="B123" s="5"/>
      <c r="C123" s="4"/>
      <c r="D123" s="4"/>
      <c r="E123" s="11"/>
      <c r="F123" s="6"/>
    </row>
    <row r="124" spans="1:6" s="1" customFormat="1" ht="14.25" customHeight="1">
      <c r="A124" s="5"/>
      <c r="B124" s="5"/>
      <c r="C124" s="4"/>
      <c r="D124" s="4"/>
      <c r="E124" s="11"/>
      <c r="F124" s="6"/>
    </row>
    <row r="125" spans="1:6" s="1" customFormat="1" ht="14.25" customHeight="1">
      <c r="A125" s="5"/>
      <c r="B125" s="5"/>
      <c r="C125" s="4"/>
      <c r="D125" s="4"/>
      <c r="E125" s="11"/>
      <c r="F125" s="6"/>
    </row>
    <row r="126" spans="1:6" s="1" customFormat="1" ht="14.25" customHeight="1">
      <c r="A126" s="5"/>
      <c r="B126" s="5"/>
      <c r="C126" s="4"/>
      <c r="D126" s="4"/>
      <c r="E126" s="11"/>
      <c r="F126" s="6"/>
    </row>
    <row r="127" spans="1:6" s="1" customFormat="1" ht="14.25" customHeight="1">
      <c r="A127" s="5"/>
      <c r="B127" s="5"/>
      <c r="C127" s="4"/>
      <c r="D127" s="4"/>
      <c r="E127" s="11"/>
      <c r="F127" s="6"/>
    </row>
    <row r="128" spans="1:6" s="1" customFormat="1" ht="14.25" customHeight="1">
      <c r="A128" s="5"/>
      <c r="B128" s="5"/>
      <c r="C128" s="4"/>
      <c r="D128" s="4"/>
      <c r="E128" s="11"/>
      <c r="F128" s="6"/>
    </row>
    <row r="129" spans="1:6" s="1" customFormat="1" ht="14.25" customHeight="1">
      <c r="A129" s="5"/>
      <c r="B129" s="5"/>
      <c r="C129" s="4"/>
      <c r="D129" s="4"/>
      <c r="E129" s="11"/>
      <c r="F129" s="6"/>
    </row>
    <row r="130" spans="1:6" s="1" customFormat="1" ht="14.25" customHeight="1">
      <c r="A130" s="5"/>
      <c r="B130" s="5"/>
      <c r="C130" s="4"/>
      <c r="D130" s="4"/>
      <c r="E130" s="11"/>
      <c r="F130" s="6"/>
    </row>
    <row r="131" spans="1:6" s="1" customFormat="1" ht="14.25" customHeight="1">
      <c r="A131" s="5"/>
      <c r="B131" s="5"/>
      <c r="C131" s="4"/>
      <c r="D131" s="4"/>
      <c r="E131" s="11"/>
      <c r="F131" s="6"/>
    </row>
    <row r="132" spans="1:6" s="1" customFormat="1" ht="14.25" customHeight="1">
      <c r="A132" s="5"/>
      <c r="B132" s="5"/>
      <c r="C132" s="4"/>
      <c r="D132" s="4"/>
      <c r="E132" s="11"/>
      <c r="F132" s="6"/>
    </row>
    <row r="133" spans="1:6" s="1" customFormat="1" ht="14.25" customHeight="1">
      <c r="A133" s="5"/>
      <c r="B133" s="5"/>
      <c r="C133" s="4"/>
      <c r="D133" s="4"/>
      <c r="E133" s="11"/>
      <c r="F133" s="6"/>
    </row>
    <row r="134" ht="14.25" customHeight="1"/>
    <row r="135" ht="14.25" customHeight="1"/>
    <row r="136" ht="14.25" customHeight="1"/>
    <row r="137" ht="14.25" customHeight="1"/>
    <row r="138" ht="14.25" customHeight="1"/>
  </sheetData>
  <sheetProtection sheet="1" selectLockedCells="1"/>
  <mergeCells count="119">
    <mergeCell ref="D7:F7"/>
    <mergeCell ref="A1:F1"/>
    <mergeCell ref="A2:F2"/>
    <mergeCell ref="A3:F3"/>
    <mergeCell ref="A4:F4"/>
    <mergeCell ref="A5:F5"/>
    <mergeCell ref="D6:F6"/>
    <mergeCell ref="A7:C7"/>
    <mergeCell ref="A12:F12"/>
    <mergeCell ref="A9:C9"/>
    <mergeCell ref="A116:D116"/>
    <mergeCell ref="C48:D48"/>
    <mergeCell ref="C49:D49"/>
    <mergeCell ref="C102:D102"/>
    <mergeCell ref="C93:D93"/>
    <mergeCell ref="C113:D113"/>
    <mergeCell ref="C81:D81"/>
    <mergeCell ref="A111:F111"/>
    <mergeCell ref="A8:F8"/>
    <mergeCell ref="A6:C6"/>
    <mergeCell ref="C65:D65"/>
    <mergeCell ref="C110:D110"/>
    <mergeCell ref="C112:D112"/>
    <mergeCell ref="C108:D108"/>
    <mergeCell ref="C78:D78"/>
    <mergeCell ref="C79:D79"/>
    <mergeCell ref="C91:D91"/>
    <mergeCell ref="C89:D89"/>
    <mergeCell ref="C109:D109"/>
    <mergeCell ref="C97:D97"/>
    <mergeCell ref="A90:F90"/>
    <mergeCell ref="C86:D86"/>
    <mergeCell ref="C88:D88"/>
    <mergeCell ref="C105:D105"/>
    <mergeCell ref="C106:D106"/>
    <mergeCell ref="C107:D107"/>
    <mergeCell ref="C98:D98"/>
    <mergeCell ref="C100:D100"/>
    <mergeCell ref="C94:D94"/>
    <mergeCell ref="C95:D95"/>
    <mergeCell ref="C96:D96"/>
    <mergeCell ref="C51:D51"/>
    <mergeCell ref="C52:D52"/>
    <mergeCell ref="C57:D57"/>
    <mergeCell ref="A80:F80"/>
    <mergeCell ref="C70:D70"/>
    <mergeCell ref="C103:D103"/>
    <mergeCell ref="C104:D104"/>
    <mergeCell ref="A66:F66"/>
    <mergeCell ref="C55:D55"/>
    <mergeCell ref="C56:D56"/>
    <mergeCell ref="C77:D77"/>
    <mergeCell ref="C72:D72"/>
    <mergeCell ref="C73:D73"/>
    <mergeCell ref="C76:D76"/>
    <mergeCell ref="C60:D60"/>
    <mergeCell ref="C101:D101"/>
    <mergeCell ref="A15:F15"/>
    <mergeCell ref="A68:F68"/>
    <mergeCell ref="A74:F74"/>
    <mergeCell ref="C92:D92"/>
    <mergeCell ref="C50:D50"/>
    <mergeCell ref="C71:D71"/>
    <mergeCell ref="A24:F24"/>
    <mergeCell ref="C59:D59"/>
    <mergeCell ref="C19:D19"/>
    <mergeCell ref="C63:D63"/>
    <mergeCell ref="C61:D61"/>
    <mergeCell ref="C62:D62"/>
    <mergeCell ref="C53:D53"/>
    <mergeCell ref="C54:D54"/>
    <mergeCell ref="C25:D25"/>
    <mergeCell ref="C36:D36"/>
    <mergeCell ref="C42:D42"/>
    <mergeCell ref="C43:D43"/>
    <mergeCell ref="C20:D20"/>
    <mergeCell ref="C21:D21"/>
    <mergeCell ref="C23:D23"/>
    <mergeCell ref="A30:F30"/>
    <mergeCell ref="C84:D84"/>
    <mergeCell ref="A75:F75"/>
    <mergeCell ref="A29:F29"/>
    <mergeCell ref="C34:D34"/>
    <mergeCell ref="C14:D14"/>
    <mergeCell ref="C32:D32"/>
    <mergeCell ref="C33:D33"/>
    <mergeCell ref="C17:D17"/>
    <mergeCell ref="C18:D18"/>
    <mergeCell ref="C28:D28"/>
    <mergeCell ref="C26:D26"/>
    <mergeCell ref="C58:D58"/>
    <mergeCell ref="C16:D16"/>
    <mergeCell ref="E9:F9"/>
    <mergeCell ref="A10:F10"/>
    <mergeCell ref="C11:D11"/>
    <mergeCell ref="C27:D27"/>
    <mergeCell ref="C46:D46"/>
    <mergeCell ref="C38:D38"/>
    <mergeCell ref="C39:D39"/>
    <mergeCell ref="C44:D44"/>
    <mergeCell ref="C82:D82"/>
    <mergeCell ref="C83:D83"/>
    <mergeCell ref="C13:D13"/>
    <mergeCell ref="C45:D45"/>
    <mergeCell ref="A115:E115"/>
    <mergeCell ref="C87:D87"/>
    <mergeCell ref="C31:D31"/>
    <mergeCell ref="C69:D69"/>
    <mergeCell ref="C67:D67"/>
    <mergeCell ref="A117:F117"/>
    <mergeCell ref="A118:F118"/>
    <mergeCell ref="A119:F119"/>
    <mergeCell ref="C99:D99"/>
    <mergeCell ref="C35:D35"/>
    <mergeCell ref="C37:D37"/>
    <mergeCell ref="C47:D47"/>
    <mergeCell ref="C85:D85"/>
    <mergeCell ref="C40:D40"/>
    <mergeCell ref="C41:D41"/>
  </mergeCells>
  <printOptions horizontalCentered="1"/>
  <pageMargins left="0.25" right="0.25" top="0.25" bottom="0.25" header="0.3" footer="0.3"/>
  <pageSetup fitToHeight="0" fitToWidth="1" horizontalDpi="600" verticalDpi="600" orientation="portrait" scale="77" r:id="rId2"/>
  <rowBreaks count="1" manualBreakCount="1">
    <brk id="63" max="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Gary Miller;rwgsecretary@easternstar.org</dc:creator>
  <cp:keywords/>
  <dc:description/>
  <cp:lastModifiedBy>Grand SecretaryOES</cp:lastModifiedBy>
  <cp:lastPrinted>2022-06-09T14:16:51Z</cp:lastPrinted>
  <dcterms:created xsi:type="dcterms:W3CDTF">2016-08-19T01:39:52Z</dcterms:created>
  <dcterms:modified xsi:type="dcterms:W3CDTF">2022-06-09T14:41:02Z</dcterms:modified>
  <cp:category/>
  <cp:version/>
  <cp:contentType/>
  <cp:contentStatus/>
</cp:coreProperties>
</file>